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2"/>
  </bookViews>
  <sheets>
    <sheet name="1 sample mean" sheetId="1" r:id="rId1"/>
    <sheet name="2 sample means" sheetId="2" r:id="rId2"/>
    <sheet name="1 sample proportion" sheetId="3" r:id="rId3"/>
    <sheet name="2 sample proportions" sheetId="4" r:id="rId4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Variance Sum Law</t>
        </r>
      </text>
    </comment>
    <comment ref="I121" authorId="0">
      <text>
        <r>
          <rPr>
            <sz val="10"/>
            <rFont val="Arial"/>
            <family val="2"/>
          </rPr>
          <t>From sampling diff of means</t>
        </r>
      </text>
    </comment>
    <comment ref="J121" authorId="0">
      <text>
        <r>
          <rPr>
            <sz val="10"/>
            <rFont val="Arial"/>
            <family val="2"/>
          </rPr>
          <t>From pop variance</t>
        </r>
      </text>
    </comment>
    <comment ref="I128" authorId="0">
      <text>
        <r>
          <rPr>
            <sz val="10"/>
            <rFont val="Arial"/>
            <family val="2"/>
          </rPr>
          <t>From sampling diff of means</t>
        </r>
      </text>
    </comment>
    <comment ref="J128" authorId="0">
      <text>
        <r>
          <rPr>
            <sz val="10"/>
            <rFont val="Arial"/>
            <family val="2"/>
          </rPr>
          <t>From pop variance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6" authorId="0">
      <text>
        <r>
          <rPr>
            <sz val="10"/>
            <rFont val="Arial"/>
            <family val="2"/>
          </rPr>
          <t>Variance Sum Law</t>
        </r>
      </text>
    </comment>
  </commentList>
</comments>
</file>

<file path=xl/sharedStrings.xml><?xml version="1.0" encoding="utf-8"?>
<sst xmlns="http://schemas.openxmlformats.org/spreadsheetml/2006/main" count="132" uniqueCount="66">
  <si>
    <t>&lt;======== POPULATION  =========&gt;</t>
  </si>
  <si>
    <t>Mean</t>
  </si>
  <si>
    <t>Variance</t>
  </si>
  <si>
    <t>Population</t>
  </si>
  <si>
    <t>&lt;=== SAMPLING OF MEAN ==&gt;</t>
  </si>
  <si>
    <t>Take a sample of size 2 from pop</t>
  </si>
  <si>
    <t>N^r = 3^2 = 9 possible samples</t>
  </si>
  <si>
    <t>with replacement</t>
  </si>
  <si>
    <t>Sample</t>
  </si>
  <si>
    <t>freq</t>
  </si>
  <si>
    <t>rel freq</t>
  </si>
  <si>
    <t>Var</t>
  </si>
  <si>
    <t>← sampling diff</t>
  </si>
  <si>
    <t>Mean sampling distrib = 6 = mean of pop!!!</t>
  </si>
  <si>
    <t>Variance of samping distrib = 3 = pop var/sample size = 6/2 = 3</t>
  </si>
  <si>
    <t>N = 3 comb 2 =  3!/2!(3-2!) = 3possible samples</t>
  </si>
  <si>
    <t>without replacement (unordered)</t>
  </si>
  <si>
    <t>Variance of samping distrib = 3 = pop var/sample size = 6/2 = 3 ??? not similar to with replacement</t>
  </si>
  <si>
    <t>6/2*(3-2/3-1) = 3 / 2 = 1.5!</t>
  </si>
  <si>
    <t>&lt;======== POPULATION OF DIFFERENCE BETWEEN TWO MEANS =========&gt;</t>
  </si>
  <si>
    <t>Population 1</t>
  </si>
  <si>
    <t>Population 2</t>
  </si>
  <si>
    <t>Diff mean 1 – 2</t>
  </si>
  <si>
    <t>N=3</t>
  </si>
  <si>
    <t>R=2</t>
  </si>
  <si>
    <t>9 comb</t>
  </si>
  <si>
    <t>← proof variance sum law</t>
  </si>
  <si>
    <t>&lt;===SAMPLING DISTRIBUTION OF DIFFERENCE BETWEEN TWO MEANS ====&gt;</t>
  </si>
  <si>
    <t>Take a sample of size 2 from pop 1 &amp; 2</t>
  </si>
  <si>
    <t>N^r = 9 possible samples</t>
  </si>
  <si>
    <t>Sample 1</t>
  </si>
  <si>
    <t>Mean 1</t>
  </si>
  <si>
    <t>Sample 2</t>
  </si>
  <si>
    <t>Mean 2</t>
  </si>
  <si>
    <t>← of sampling dist, single mean</t>
  </si>
  <si>
    <t>All possible Diff bt sample means (mean 1 mean 2) = N^r = 9^2 = 81</t>
  </si>
  <si>
    <t>N</t>
  </si>
  <si>
    <t>Diff</t>
  </si>
  <si>
    <t>mean diff</t>
  </si>
  <si>
    <t>← same with pop</t>
  </si>
  <si>
    <t>← var of sampling dist of diff</t>
  </si>
  <si>
    <t>"= 3+3”</t>
  </si>
  <si>
    <t>“=6/2 + 6/2”</t>
  </si>
  <si>
    <t>← var of sampling dist single mean from each pop</t>
  </si>
  <si>
    <t>← var of population diff</t>
  </si>
  <si>
    <t>12/n = 12/2 =6</t>
  </si>
  <si>
    <t>← relation bt sampling diff and pop diff</t>
  </si>
  <si>
    <t>→</t>
  </si>
  <si>
    <t>p</t>
  </si>
  <si>
    <t>p(1-p)</t>
  </si>
  <si>
    <t>&lt;=== SAMPLING OF PROPORTION ==&gt;</t>
  </si>
  <si>
    <t>N^r = 4^2 = 16 possible samples</t>
  </si>
  <si>
    <t>← sampling distribution variance different from population variance</t>
  </si>
  <si>
    <t>Mean sampling distrib = 0.5 = p = p/mean of population!!!</t>
  </si>
  <si>
    <t>Variance of samping distrib = .125 = pop var/sample size = .25/2</t>
  </si>
  <si>
    <t>&lt;======== POPULATION OF DIFFERENCE BETWEEN TWO PROPORTIONS =========&gt;</t>
  </si>
  <si>
    <t>N^r = 16 possible samples</t>
  </si>
  <si>
    <t>All possible Diff bt sample means (mean 1 mean 2) = N^r = 16^2 = 256</t>
  </si>
  <si>
    <t>Mean p</t>
  </si>
  <si>
    <t>← var of sampling distribution obtained from p of one population proportion</t>
  </si>
  <si>
    <t>Variance p(1-p)</t>
  </si>
  <si>
    <t>← var of sampling dist of difference</t>
  </si>
  <si>
    <t>← sum of vars of population / n</t>
  </si>
  <si>
    <t>← var of sampling dist single proportion from each population</t>
  </si>
  <si>
    <t>← sum of vars of sampling distribution of one proportion (0.125+0.125)</t>
  </si>
  <si>
    <t>divide by sample size n, = 0.5/2 = 0.25 = var of sampling distribution of difference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</si>
</sst>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45"/>
          <c:w val="0.80225"/>
          <c:h val="0.923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'1 sample mean'!$H$11:$H$15</c:f>
              <c:numCache/>
            </c:numRef>
          </c:xVal>
          <c:yVal>
            <c:numRef>
              <c:f>'1 sample mean'!$I$11:$I$15</c:f>
              <c:numCache/>
            </c:numRef>
          </c:yVal>
          <c:smooth val="1"/>
        </c:ser>
        <c:axId val="10561775"/>
        <c:axId val="27947112"/>
      </c:scatterChart>
      <c:val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7112"/>
        <c:crossesAt val="0"/>
        <c:crossBetween val="midCat"/>
        <c:dispUnits/>
      </c:valAx>
      <c:valAx>
        <c:axId val="279471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4265"/>
          <c:w val="0.132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45"/>
          <c:w val="0.802"/>
          <c:h val="0.92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'1 sample mean'!$H$11:$H$15</c:f>
              <c:numCache/>
            </c:numRef>
          </c:xVal>
          <c:yVal>
            <c:numRef>
              <c:f>'1 sample mean'!$J$11:$J$15</c:f>
              <c:numCache/>
            </c:numRef>
          </c:yVal>
          <c:smooth val="1"/>
        </c:ser>
        <c:axId val="50197417"/>
        <c:axId val="49123570"/>
      </c:scatterChart>
      <c:valAx>
        <c:axId val="5019741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570"/>
        <c:crossesAt val="0"/>
        <c:crossBetween val="midCat"/>
        <c:dispUnits/>
      </c:valAx>
      <c:valAx>
        <c:axId val="49123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9741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42625"/>
          <c:w val="0.132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 of diff</a:t>
            </a:r>
          </a:p>
        </c:rich>
      </c:tx>
      <c:layout>
        <c:manualLayout>
          <c:xMode val="factor"/>
          <c:yMode val="factor"/>
          <c:x val="-0.008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30375"/>
          <c:w val="0.7295"/>
          <c:h val="0.5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sample means'!$I$38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'2 sample means'!$H$39:$H$47</c:f>
              <c:numCache/>
            </c:numRef>
          </c:xVal>
          <c:yVal>
            <c:numRef>
              <c:f>'2 sample means'!$I$39:$I$47</c:f>
              <c:numCache/>
            </c:numRef>
          </c:yVal>
          <c:smooth val="1"/>
        </c:ser>
        <c:axId val="39458947"/>
        <c:axId val="19586204"/>
      </c:scatterChart>
      <c:val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204"/>
        <c:crossesAt val="0"/>
        <c:crossBetween val="midCat"/>
        <c:dispUnits/>
      </c:valAx>
      <c:valAx>
        <c:axId val="1958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894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51025"/>
          <c:w val="0.094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45"/>
          <c:w val="0.8107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sample means'!$J$38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'2 sample means'!$H$39:$H$47</c:f>
              <c:numCache/>
            </c:numRef>
          </c:xVal>
          <c:yVal>
            <c:numRef>
              <c:f>'2 sample means'!$J$39:$J$47</c:f>
              <c:numCache/>
            </c:numRef>
          </c:yVal>
          <c:smooth val="1"/>
        </c:ser>
        <c:axId val="42058109"/>
        <c:axId val="42978662"/>
      </c:scatterChart>
      <c:val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8662"/>
        <c:crossesAt val="0"/>
        <c:crossBetween val="midCat"/>
        <c:dispUnits/>
      </c:valAx>
      <c:valAx>
        <c:axId val="42978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265"/>
          <c:w val="0.123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925"/>
          <c:w val="0.7635"/>
          <c:h val="0.91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 sample proportion'!$H$11:$H$13</c:f>
              <c:numCache/>
            </c:numRef>
          </c:xVal>
          <c:yVal>
            <c:numRef>
              <c:f>'1 sample proportion'!$I$11:$I$13</c:f>
              <c:numCache/>
            </c:numRef>
          </c:yVal>
          <c:smooth val="1"/>
        </c:ser>
        <c:axId val="51263639"/>
        <c:axId val="58719568"/>
      </c:scatterChart>
      <c:val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19568"/>
        <c:crossesAt val="0"/>
        <c:crossBetween val="midCat"/>
        <c:dispUnits/>
      </c:val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63639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43925"/>
          <c:w val="0.148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925"/>
          <c:w val="0.7635"/>
          <c:h val="0.91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 sample proportion'!$H$11:$H$13</c:f>
              <c:numCache/>
            </c:numRef>
          </c:xVal>
          <c:yVal>
            <c:numRef>
              <c:f>'1 sample proportion'!$J$11:$J$13</c:f>
              <c:numCache/>
            </c:numRef>
          </c:yVal>
          <c:smooth val="1"/>
        </c:ser>
        <c:axId val="58714065"/>
        <c:axId val="58664538"/>
      </c:scatterChart>
      <c:val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64538"/>
        <c:crossesAt val="0"/>
        <c:crossBetween val="midCat"/>
        <c:dispUnits/>
      </c:valAx>
      <c:valAx>
        <c:axId val="58664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14065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43925"/>
          <c:w val="0.148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'2 sample proportions'!$H$34:$H$38</c:f>
              <c:numCache/>
            </c:numRef>
          </c:xVal>
          <c:yVal>
            <c:numRef>
              <c:f>'2 sample proportions'!$I$34:$I$38</c:f>
              <c:numCache/>
            </c:numRef>
          </c:yVal>
          <c:smooth val="1"/>
        </c:ser>
        <c:axId val="58218795"/>
        <c:axId val="54207108"/>
      </c:scatterChart>
      <c:val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108"/>
        <c:crossesAt val="0"/>
        <c:crossBetween val="midCat"/>
        <c:dispUnits/>
      </c:valAx>
      <c:valAx>
        <c:axId val="542071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79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'2 sample proportions'!$H$34:$H$38</c:f>
              <c:numCache/>
            </c:numRef>
          </c:xVal>
          <c:yVal>
            <c:numRef>
              <c:f>'2 sample proportions'!$J$34:$J$38</c:f>
              <c:numCache/>
            </c:numRef>
          </c:yVal>
          <c:smooth val="1"/>
        </c:ser>
        <c:axId val="18101925"/>
        <c:axId val="28699598"/>
      </c:scatterChart>
      <c:val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9598"/>
        <c:crossesAt val="0"/>
        <c:crossBetween val="midCat"/>
        <c:dispUnits/>
      </c:valAx>
      <c:valAx>
        <c:axId val="286995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9</xdr:row>
      <xdr:rowOff>0</xdr:rowOff>
    </xdr:from>
    <xdr:to>
      <xdr:col>17</xdr:col>
      <xdr:colOff>342900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7991475" y="1457325"/>
        <a:ext cx="5467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28</xdr:row>
      <xdr:rowOff>123825</xdr:rowOff>
    </xdr:from>
    <xdr:to>
      <xdr:col>17</xdr:col>
      <xdr:colOff>381000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8029575" y="4657725"/>
        <a:ext cx="5467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49</xdr:row>
      <xdr:rowOff>28575</xdr:rowOff>
    </xdr:from>
    <xdr:to>
      <xdr:col>14</xdr:col>
      <xdr:colOff>47625</xdr:colOff>
      <xdr:row>68</xdr:row>
      <xdr:rowOff>0</xdr:rowOff>
    </xdr:to>
    <xdr:graphicFrame>
      <xdr:nvGraphicFramePr>
        <xdr:cNvPr id="1" name="Chart 6"/>
        <xdr:cNvGraphicFramePr/>
      </xdr:nvGraphicFramePr>
      <xdr:xfrm>
        <a:off x="5534025" y="7962900"/>
        <a:ext cx="5467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70</xdr:row>
      <xdr:rowOff>0</xdr:rowOff>
    </xdr:from>
    <xdr:to>
      <xdr:col>14</xdr:col>
      <xdr:colOff>76200</xdr:colOff>
      <xdr:row>88</xdr:row>
      <xdr:rowOff>133350</xdr:rowOff>
    </xdr:to>
    <xdr:graphicFrame>
      <xdr:nvGraphicFramePr>
        <xdr:cNvPr id="2" name="Chart 7"/>
        <xdr:cNvGraphicFramePr/>
      </xdr:nvGraphicFramePr>
      <xdr:xfrm>
        <a:off x="5562600" y="11334750"/>
        <a:ext cx="5467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1</xdr:row>
      <xdr:rowOff>76200</xdr:rowOff>
    </xdr:from>
    <xdr:to>
      <xdr:col>16</xdr:col>
      <xdr:colOff>314325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086725" y="238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19</xdr:row>
      <xdr:rowOff>0</xdr:rowOff>
    </xdr:from>
    <xdr:to>
      <xdr:col>16</xdr:col>
      <xdr:colOff>314325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8086725" y="3076575"/>
        <a:ext cx="45720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39</xdr:row>
      <xdr:rowOff>180975</xdr:rowOff>
    </xdr:from>
    <xdr:to>
      <xdr:col>14</xdr:col>
      <xdr:colOff>57150</xdr:colOff>
      <xdr:row>57</xdr:row>
      <xdr:rowOff>28575</xdr:rowOff>
    </xdr:to>
    <xdr:graphicFrame>
      <xdr:nvGraphicFramePr>
        <xdr:cNvPr id="1" name="Chart 3"/>
        <xdr:cNvGraphicFramePr/>
      </xdr:nvGraphicFramePr>
      <xdr:xfrm>
        <a:off x="5524500" y="7105650"/>
        <a:ext cx="5467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58</xdr:row>
      <xdr:rowOff>57150</xdr:rowOff>
    </xdr:from>
    <xdr:to>
      <xdr:col>14</xdr:col>
      <xdr:colOff>76200</xdr:colOff>
      <xdr:row>75</xdr:row>
      <xdr:rowOff>85725</xdr:rowOff>
    </xdr:to>
    <xdr:graphicFrame>
      <xdr:nvGraphicFramePr>
        <xdr:cNvPr id="2" name="Chart 4"/>
        <xdr:cNvGraphicFramePr/>
      </xdr:nvGraphicFramePr>
      <xdr:xfrm>
        <a:off x="5543550" y="10420350"/>
        <a:ext cx="5467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5:6" ht="12.75">
      <c r="E3" t="s">
        <v>1</v>
      </c>
      <c r="F3" t="s">
        <v>2</v>
      </c>
    </row>
    <row r="4" spans="1:6" ht="12.75">
      <c r="A4" t="s">
        <v>3</v>
      </c>
      <c r="B4">
        <v>3</v>
      </c>
      <c r="C4">
        <v>6</v>
      </c>
      <c r="D4">
        <v>9</v>
      </c>
      <c r="E4">
        <f>AVERAGE(B4:D4)</f>
        <v>6</v>
      </c>
      <c r="F4">
        <f>VARP(B4:D4)</f>
        <v>6</v>
      </c>
    </row>
    <row r="6" ht="12.75">
      <c r="A6" t="s">
        <v>4</v>
      </c>
    </row>
    <row r="8" spans="1:7" ht="12.75">
      <c r="A8" t="s">
        <v>5</v>
      </c>
      <c r="D8" t="s">
        <v>6</v>
      </c>
      <c r="G8" t="s">
        <v>7</v>
      </c>
    </row>
    <row r="10" spans="1:10" ht="12.75">
      <c r="A10" t="s">
        <v>8</v>
      </c>
      <c r="C10" t="s">
        <v>1</v>
      </c>
      <c r="H10" t="s">
        <v>1</v>
      </c>
      <c r="I10" t="s">
        <v>9</v>
      </c>
      <c r="J10" t="s">
        <v>10</v>
      </c>
    </row>
    <row r="11" spans="1:10" ht="12.75">
      <c r="A11">
        <v>3</v>
      </c>
      <c r="B11">
        <v>3</v>
      </c>
      <c r="C11">
        <f>AVERAGE(A11:B11)</f>
        <v>3</v>
      </c>
      <c r="H11">
        <v>3</v>
      </c>
      <c r="I11">
        <f>COUNTIF(C11:C19,H11)</f>
        <v>1</v>
      </c>
      <c r="J11">
        <f>I11/9</f>
        <v>0.1111111111111111</v>
      </c>
    </row>
    <row r="12" spans="1:10" ht="12.75">
      <c r="A12">
        <v>3</v>
      </c>
      <c r="B12">
        <v>6</v>
      </c>
      <c r="C12">
        <f>AVERAGE(A12:B12)</f>
        <v>4.5</v>
      </c>
      <c r="H12">
        <f>H11+1.5</f>
        <v>4.5</v>
      </c>
      <c r="I12">
        <f>COUNTIF(C11:C19,H12)</f>
        <v>2</v>
      </c>
      <c r="J12">
        <f>I12/9</f>
        <v>0.2222222222222222</v>
      </c>
    </row>
    <row r="13" spans="1:10" ht="12.75">
      <c r="A13">
        <v>3</v>
      </c>
      <c r="B13">
        <v>9</v>
      </c>
      <c r="C13">
        <f>AVERAGE(A13:B13)</f>
        <v>6</v>
      </c>
      <c r="H13">
        <f>H12+1.5</f>
        <v>6</v>
      </c>
      <c r="I13">
        <f>COUNTIF(C11:C19,H13)</f>
        <v>3</v>
      </c>
      <c r="J13">
        <f>I13/9</f>
        <v>0.3333333333333333</v>
      </c>
    </row>
    <row r="14" spans="1:10" ht="12.75">
      <c r="A14">
        <v>6</v>
      </c>
      <c r="B14">
        <v>3</v>
      </c>
      <c r="C14">
        <f>AVERAGE(A14:B14)</f>
        <v>4.5</v>
      </c>
      <c r="H14">
        <f>H13+1.5</f>
        <v>7.5</v>
      </c>
      <c r="I14">
        <f>COUNTIF(C11:C19,H14)</f>
        <v>2</v>
      </c>
      <c r="J14">
        <f>I14/9</f>
        <v>0.2222222222222222</v>
      </c>
    </row>
    <row r="15" spans="1:10" ht="12.75">
      <c r="A15">
        <v>6</v>
      </c>
      <c r="B15">
        <v>6</v>
      </c>
      <c r="C15">
        <f>AVERAGE(A15:B15)</f>
        <v>6</v>
      </c>
      <c r="H15">
        <f>H14+1.5</f>
        <v>9</v>
      </c>
      <c r="I15">
        <f>COUNTIF(C11:C19,H15)</f>
        <v>1</v>
      </c>
      <c r="J15">
        <f>I15/9</f>
        <v>0.1111111111111111</v>
      </c>
    </row>
    <row r="16" spans="1:9" ht="12.75">
      <c r="A16">
        <v>6</v>
      </c>
      <c r="B16">
        <v>9</v>
      </c>
      <c r="C16">
        <f>AVERAGE(A16:B16)</f>
        <v>7.5</v>
      </c>
      <c r="I16">
        <f>SUM(I11:I15)</f>
        <v>9</v>
      </c>
    </row>
    <row r="17" spans="1:3" ht="12.75">
      <c r="A17">
        <v>9</v>
      </c>
      <c r="B17">
        <v>3</v>
      </c>
      <c r="C17">
        <f>AVERAGE(A17:B17)</f>
        <v>6</v>
      </c>
    </row>
    <row r="18" spans="1:3" ht="12.75">
      <c r="A18">
        <v>9</v>
      </c>
      <c r="B18">
        <v>6</v>
      </c>
      <c r="C18">
        <f>AVERAGE(A18:B18)</f>
        <v>7.5</v>
      </c>
    </row>
    <row r="19" spans="1:3" ht="12.75">
      <c r="A19">
        <v>9</v>
      </c>
      <c r="B19">
        <v>9</v>
      </c>
      <c r="C19">
        <f>AVERAGE(A19:B19)</f>
        <v>9</v>
      </c>
    </row>
    <row r="20" spans="2:3" ht="12.75">
      <c r="B20" t="s">
        <v>1</v>
      </c>
      <c r="C20">
        <f>AVERAGE(C11:C19)</f>
        <v>6</v>
      </c>
    </row>
    <row r="21" spans="2:5" ht="12.75">
      <c r="B21" t="s">
        <v>11</v>
      </c>
      <c r="C21">
        <f>VARP(C11:C19)</f>
        <v>3</v>
      </c>
      <c r="E21" t="s">
        <v>12</v>
      </c>
    </row>
    <row r="23" ht="12.75">
      <c r="B23" t="s">
        <v>13</v>
      </c>
    </row>
    <row r="24" ht="12.75">
      <c r="B24" t="s">
        <v>14</v>
      </c>
    </row>
    <row r="26" spans="1:7" ht="12.75">
      <c r="A26" t="s">
        <v>5</v>
      </c>
      <c r="D26" t="s">
        <v>15</v>
      </c>
      <c r="G26" t="s">
        <v>16</v>
      </c>
    </row>
    <row r="28" spans="1:3" ht="12.75">
      <c r="A28" t="s">
        <v>8</v>
      </c>
      <c r="C28" t="s">
        <v>1</v>
      </c>
    </row>
    <row r="29" spans="1:3" ht="12.75">
      <c r="A29">
        <v>3</v>
      </c>
      <c r="B29">
        <v>6</v>
      </c>
      <c r="C29">
        <f>AVERAGE(A29:B29)</f>
        <v>4.5</v>
      </c>
    </row>
    <row r="30" spans="1:3" ht="12.75">
      <c r="A30">
        <v>3</v>
      </c>
      <c r="B30">
        <v>9</v>
      </c>
      <c r="C30">
        <f>AVERAGE(A30:B30)</f>
        <v>6</v>
      </c>
    </row>
    <row r="31" spans="1:3" ht="12.75">
      <c r="A31">
        <v>6</v>
      </c>
      <c r="B31">
        <v>9</v>
      </c>
      <c r="C31">
        <f>AVERAGE(A31:B31)</f>
        <v>7.5</v>
      </c>
    </row>
    <row r="32" spans="2:3" ht="12.75">
      <c r="B32" t="s">
        <v>1</v>
      </c>
      <c r="C32">
        <f>AVERAGE(C29:C31)</f>
        <v>6</v>
      </c>
    </row>
    <row r="33" spans="2:5" ht="12.75">
      <c r="B33" t="s">
        <v>11</v>
      </c>
      <c r="C33">
        <f>VARP(C29:C31)</f>
        <v>1.5</v>
      </c>
      <c r="E33" t="s">
        <v>12</v>
      </c>
    </row>
    <row r="35" ht="12.75">
      <c r="C35" t="s">
        <v>13</v>
      </c>
    </row>
    <row r="36" ht="12.75">
      <c r="C36" t="s">
        <v>17</v>
      </c>
    </row>
    <row r="38" ht="12.75">
      <c r="C38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3"/>
  <legacyDrawing r:id="rId2"/>
  <oleObjects>
    <oleObject progId="Microsoft Equation 3.0" shapeId="684268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06">
      <selection activeCell="H128" sqref="H128"/>
    </sheetView>
  </sheetViews>
  <sheetFormatPr defaultColWidth="12.57421875" defaultRowHeight="12.75"/>
  <cols>
    <col min="1" max="1" width="13.8515625" style="0" customWidth="1"/>
    <col min="2" max="16384" width="11.57421875" style="0" customWidth="1"/>
  </cols>
  <sheetData>
    <row r="1" ht="12.75">
      <c r="A1" t="s">
        <v>19</v>
      </c>
    </row>
    <row r="3" spans="5:6" ht="12.75">
      <c r="E3" t="s">
        <v>1</v>
      </c>
      <c r="F3" t="s">
        <v>2</v>
      </c>
    </row>
    <row r="4" spans="1:6" ht="12.75">
      <c r="A4" t="s">
        <v>20</v>
      </c>
      <c r="B4">
        <v>3</v>
      </c>
      <c r="C4">
        <v>6</v>
      </c>
      <c r="D4">
        <v>9</v>
      </c>
      <c r="E4">
        <f>AVERAGE(B4:D4)</f>
        <v>6</v>
      </c>
      <c r="F4">
        <f>VARP(B4:D4)</f>
        <v>6</v>
      </c>
    </row>
    <row r="5" spans="1:6" ht="12.75">
      <c r="A5" t="s">
        <v>21</v>
      </c>
      <c r="B5">
        <v>3</v>
      </c>
      <c r="C5">
        <v>6</v>
      </c>
      <c r="D5">
        <v>9</v>
      </c>
      <c r="E5">
        <f>AVERAGE(B5:D5)</f>
        <v>6</v>
      </c>
      <c r="F5">
        <f>VARP(B5:D5)</f>
        <v>6</v>
      </c>
    </row>
    <row r="6" spans="1:6" ht="12.75">
      <c r="A6" t="s">
        <v>22</v>
      </c>
      <c r="E6">
        <f>E4-E5</f>
        <v>0</v>
      </c>
      <c r="F6">
        <f>SUM(F4:F5)</f>
        <v>12</v>
      </c>
    </row>
    <row r="8" spans="1:4" ht="12.75">
      <c r="A8" t="s">
        <v>23</v>
      </c>
      <c r="B8">
        <v>3</v>
      </c>
      <c r="C8">
        <v>3</v>
      </c>
      <c r="D8">
        <f>B8-C8</f>
        <v>0</v>
      </c>
    </row>
    <row r="9" spans="1:4" ht="12.75">
      <c r="A9" t="s">
        <v>24</v>
      </c>
      <c r="B9">
        <v>3</v>
      </c>
      <c r="C9">
        <v>6</v>
      </c>
      <c r="D9">
        <f>B9-C9</f>
        <v>-3</v>
      </c>
    </row>
    <row r="10" spans="1:4" ht="12.75">
      <c r="A10" t="s">
        <v>25</v>
      </c>
      <c r="B10">
        <v>3</v>
      </c>
      <c r="C10">
        <v>9</v>
      </c>
      <c r="D10">
        <f>B10-C10</f>
        <v>-6</v>
      </c>
    </row>
    <row r="11" spans="2:4" ht="12.75">
      <c r="B11">
        <v>6</v>
      </c>
      <c r="C11">
        <v>3</v>
      </c>
      <c r="D11">
        <f>B11-C11</f>
        <v>3</v>
      </c>
    </row>
    <row r="12" spans="2:4" ht="12.75">
      <c r="B12">
        <v>6</v>
      </c>
      <c r="C12">
        <v>6</v>
      </c>
      <c r="D12">
        <f>B12-C12</f>
        <v>0</v>
      </c>
    </row>
    <row r="13" spans="2:4" ht="12.75">
      <c r="B13">
        <v>6</v>
      </c>
      <c r="C13">
        <v>9</v>
      </c>
      <c r="D13">
        <f>B13-C13</f>
        <v>-3</v>
      </c>
    </row>
    <row r="14" spans="2:4" ht="12.75">
      <c r="B14">
        <v>9</v>
      </c>
      <c r="C14">
        <v>3</v>
      </c>
      <c r="D14">
        <f>B14-C14</f>
        <v>6</v>
      </c>
    </row>
    <row r="15" spans="2:4" ht="12.75">
      <c r="B15">
        <v>9</v>
      </c>
      <c r="C15">
        <v>6</v>
      </c>
      <c r="D15">
        <f>B15-C15</f>
        <v>3</v>
      </c>
    </row>
    <row r="16" spans="2:4" ht="12.75">
      <c r="B16">
        <v>9</v>
      </c>
      <c r="C16">
        <v>9</v>
      </c>
      <c r="D16">
        <f>B16-C16</f>
        <v>0</v>
      </c>
    </row>
    <row r="17" spans="3:4" ht="12.75">
      <c r="C17" t="s">
        <v>1</v>
      </c>
      <c r="D17">
        <f>AVERAGE(D8:D16)</f>
        <v>0</v>
      </c>
    </row>
    <row r="18" spans="3:5" ht="12.75">
      <c r="C18" t="s">
        <v>2</v>
      </c>
      <c r="D18">
        <f>VARP(D8:D16)</f>
        <v>12</v>
      </c>
      <c r="E18" t="s">
        <v>26</v>
      </c>
    </row>
    <row r="20" spans="1:7" ht="12.75">
      <c r="A20" t="s">
        <v>27</v>
      </c>
      <c r="G20" t="s">
        <v>7</v>
      </c>
    </row>
    <row r="22" spans="1:4" ht="12.75">
      <c r="A22" t="s">
        <v>28</v>
      </c>
      <c r="D22" t="s">
        <v>29</v>
      </c>
    </row>
    <row r="24" spans="1:6" ht="12.75">
      <c r="A24" t="s">
        <v>30</v>
      </c>
      <c r="C24" t="s">
        <v>31</v>
      </c>
      <c r="D24" t="s">
        <v>32</v>
      </c>
      <c r="F24" t="s">
        <v>33</v>
      </c>
    </row>
    <row r="25" spans="1:6" ht="12.75">
      <c r="A25">
        <v>3</v>
      </c>
      <c r="B25">
        <v>3</v>
      </c>
      <c r="C25">
        <f>AVERAGE(A25:B25)</f>
        <v>3</v>
      </c>
      <c r="D25">
        <v>3</v>
      </c>
      <c r="E25">
        <v>3</v>
      </c>
      <c r="F25">
        <f>AVERAGE(D25:E25)</f>
        <v>3</v>
      </c>
    </row>
    <row r="26" spans="1:6" ht="12.75">
      <c r="A26">
        <v>3</v>
      </c>
      <c r="B26">
        <v>6</v>
      </c>
      <c r="C26">
        <f>AVERAGE(A26:B26)</f>
        <v>4.5</v>
      </c>
      <c r="D26">
        <v>3</v>
      </c>
      <c r="E26">
        <v>6</v>
      </c>
      <c r="F26">
        <f>AVERAGE(D26:E26)</f>
        <v>4.5</v>
      </c>
    </row>
    <row r="27" spans="1:6" ht="12.75">
      <c r="A27">
        <v>3</v>
      </c>
      <c r="B27">
        <v>9</v>
      </c>
      <c r="C27">
        <f>AVERAGE(A27:B27)</f>
        <v>6</v>
      </c>
      <c r="D27">
        <v>3</v>
      </c>
      <c r="E27">
        <v>9</v>
      </c>
      <c r="F27">
        <f>AVERAGE(D27:E27)</f>
        <v>6</v>
      </c>
    </row>
    <row r="28" spans="1:6" ht="12.75">
      <c r="A28">
        <v>6</v>
      </c>
      <c r="B28">
        <v>3</v>
      </c>
      <c r="C28">
        <f>AVERAGE(A28:B28)</f>
        <v>4.5</v>
      </c>
      <c r="D28">
        <v>6</v>
      </c>
      <c r="E28">
        <v>3</v>
      </c>
      <c r="F28">
        <f>AVERAGE(D28:E28)</f>
        <v>4.5</v>
      </c>
    </row>
    <row r="29" spans="1:6" ht="12.75">
      <c r="A29">
        <v>6</v>
      </c>
      <c r="B29">
        <v>6</v>
      </c>
      <c r="C29">
        <f>AVERAGE(A29:B29)</f>
        <v>6</v>
      </c>
      <c r="D29">
        <v>6</v>
      </c>
      <c r="E29">
        <v>6</v>
      </c>
      <c r="F29">
        <f>AVERAGE(D29:E29)</f>
        <v>6</v>
      </c>
    </row>
    <row r="30" spans="1:6" ht="12.75">
      <c r="A30">
        <v>6</v>
      </c>
      <c r="B30">
        <v>9</v>
      </c>
      <c r="C30">
        <f>AVERAGE(A30:B30)</f>
        <v>7.5</v>
      </c>
      <c r="D30">
        <v>6</v>
      </c>
      <c r="E30">
        <v>9</v>
      </c>
      <c r="F30">
        <f>AVERAGE(D30:E30)</f>
        <v>7.5</v>
      </c>
    </row>
    <row r="31" spans="1:6" ht="12.75">
      <c r="A31">
        <v>9</v>
      </c>
      <c r="B31">
        <v>3</v>
      </c>
      <c r="C31">
        <f>AVERAGE(A31:B31)</f>
        <v>6</v>
      </c>
      <c r="D31">
        <v>9</v>
      </c>
      <c r="E31">
        <v>3</v>
      </c>
      <c r="F31">
        <f>AVERAGE(D31:E31)</f>
        <v>6</v>
      </c>
    </row>
    <row r="32" spans="1:6" ht="12.75">
      <c r="A32">
        <v>9</v>
      </c>
      <c r="B32">
        <v>6</v>
      </c>
      <c r="C32">
        <f>AVERAGE(A32:B32)</f>
        <v>7.5</v>
      </c>
      <c r="D32">
        <v>9</v>
      </c>
      <c r="E32">
        <v>6</v>
      </c>
      <c r="F32">
        <f>AVERAGE(D32:E32)</f>
        <v>7.5</v>
      </c>
    </row>
    <row r="33" spans="1:6" ht="12.75">
      <c r="A33">
        <v>9</v>
      </c>
      <c r="B33">
        <v>9</v>
      </c>
      <c r="C33">
        <f>AVERAGE(A33:B33)</f>
        <v>9</v>
      </c>
      <c r="D33">
        <v>9</v>
      </c>
      <c r="E33">
        <v>9</v>
      </c>
      <c r="F33">
        <f>AVERAGE(D33:E33)</f>
        <v>9</v>
      </c>
    </row>
    <row r="34" spans="2:6" ht="12.75">
      <c r="B34" t="s">
        <v>1</v>
      </c>
      <c r="C34">
        <f>AVERAGE(C25:C33)</f>
        <v>6</v>
      </c>
      <c r="F34">
        <f>AVERAGE(F25:F33)</f>
        <v>6</v>
      </c>
    </row>
    <row r="35" spans="2:8" ht="12.75">
      <c r="B35" t="s">
        <v>11</v>
      </c>
      <c r="C35">
        <f>VARP(C25:C33)</f>
        <v>3</v>
      </c>
      <c r="F35">
        <f>VARP(F25:F33)</f>
        <v>3</v>
      </c>
      <c r="H35" t="s">
        <v>34</v>
      </c>
    </row>
    <row r="37" ht="12.75">
      <c r="A37" t="s">
        <v>35</v>
      </c>
    </row>
    <row r="38" spans="1:10" ht="12.75">
      <c r="A38" t="s">
        <v>30</v>
      </c>
      <c r="B38" t="s">
        <v>32</v>
      </c>
      <c r="C38" t="s">
        <v>36</v>
      </c>
      <c r="D38" t="s">
        <v>36</v>
      </c>
      <c r="E38" t="s">
        <v>37</v>
      </c>
      <c r="H38" t="s">
        <v>38</v>
      </c>
      <c r="I38" t="s">
        <v>9</v>
      </c>
      <c r="J38" t="s">
        <v>10</v>
      </c>
    </row>
    <row r="39" spans="1:10" ht="12.75">
      <c r="A39">
        <v>3</v>
      </c>
      <c r="B39">
        <v>3</v>
      </c>
      <c r="D39">
        <v>1</v>
      </c>
      <c r="E39">
        <f>A39-B39</f>
        <v>0</v>
      </c>
      <c r="H39">
        <v>-6</v>
      </c>
      <c r="I39">
        <f>COUNTIF(E39:E119,H39)</f>
        <v>1</v>
      </c>
      <c r="J39">
        <f>I39/81</f>
        <v>0.012345679012345678</v>
      </c>
    </row>
    <row r="40" spans="1:10" ht="12.75">
      <c r="A40">
        <v>4.5</v>
      </c>
      <c r="B40">
        <v>4.5</v>
      </c>
      <c r="D40">
        <v>2</v>
      </c>
      <c r="E40">
        <f>A40-B40</f>
        <v>0</v>
      </c>
      <c r="H40">
        <v>-4.5</v>
      </c>
      <c r="I40">
        <f>COUNTIF(E39:E119,H40)</f>
        <v>4</v>
      </c>
      <c r="J40">
        <f>I40/81</f>
        <v>0.04938271604938271</v>
      </c>
    </row>
    <row r="41" spans="1:10" ht="12.75">
      <c r="A41">
        <v>6</v>
      </c>
      <c r="B41">
        <v>6</v>
      </c>
      <c r="D41">
        <v>3</v>
      </c>
      <c r="E41">
        <f>A41-B41</f>
        <v>0</v>
      </c>
      <c r="H41">
        <v>-3</v>
      </c>
      <c r="I41">
        <f>COUNTIF(E39:E119,H41)</f>
        <v>10</v>
      </c>
      <c r="J41">
        <f>I41/81</f>
        <v>0.12345679012345678</v>
      </c>
    </row>
    <row r="42" spans="1:10" ht="12.75">
      <c r="A42">
        <v>4.5</v>
      </c>
      <c r="B42">
        <v>4.5</v>
      </c>
      <c r="D42">
        <v>4</v>
      </c>
      <c r="E42">
        <f>A42-B42</f>
        <v>0</v>
      </c>
      <c r="H42">
        <f>H41+1.5</f>
        <v>-1.5</v>
      </c>
      <c r="I42">
        <f>COUNTIF(E39:E119,H42)</f>
        <v>16</v>
      </c>
      <c r="J42">
        <f>I42/81</f>
        <v>0.19753086419753085</v>
      </c>
    </row>
    <row r="43" spans="1:10" ht="12.75">
      <c r="A43">
        <v>6</v>
      </c>
      <c r="B43">
        <v>6</v>
      </c>
      <c r="D43">
        <v>5</v>
      </c>
      <c r="E43">
        <f>A43-B43</f>
        <v>0</v>
      </c>
      <c r="H43">
        <f>H42+1.5</f>
        <v>0</v>
      </c>
      <c r="I43">
        <f>COUNTIF(E39:E119,H43)</f>
        <v>19</v>
      </c>
      <c r="J43">
        <f>I43/81</f>
        <v>0.2345679012345679</v>
      </c>
    </row>
    <row r="44" spans="1:10" ht="12.75">
      <c r="A44">
        <v>7.5</v>
      </c>
      <c r="B44">
        <v>7.5</v>
      </c>
      <c r="D44">
        <v>6</v>
      </c>
      <c r="E44">
        <f>A44-B44</f>
        <v>0</v>
      </c>
      <c r="H44">
        <f>H43+1.5</f>
        <v>1.5</v>
      </c>
      <c r="I44">
        <f>COUNTIF(E39:E119,H44)</f>
        <v>16</v>
      </c>
      <c r="J44">
        <f>I44/81</f>
        <v>0.19753086419753085</v>
      </c>
    </row>
    <row r="45" spans="1:10" ht="12.75">
      <c r="A45">
        <v>6</v>
      </c>
      <c r="B45">
        <v>6</v>
      </c>
      <c r="D45">
        <v>7</v>
      </c>
      <c r="E45">
        <f>A45-B45</f>
        <v>0</v>
      </c>
      <c r="H45">
        <f>H44+1.5</f>
        <v>3</v>
      </c>
      <c r="I45">
        <f>COUNTIF(E39:E119,H45)</f>
        <v>10</v>
      </c>
      <c r="J45">
        <f>I45/81</f>
        <v>0.12345679012345678</v>
      </c>
    </row>
    <row r="46" spans="1:10" ht="12.75">
      <c r="A46">
        <v>7.5</v>
      </c>
      <c r="B46">
        <v>7.5</v>
      </c>
      <c r="D46">
        <v>8</v>
      </c>
      <c r="E46">
        <f>A46-B46</f>
        <v>0</v>
      </c>
      <c r="H46">
        <f>H45+1.5</f>
        <v>4.5</v>
      </c>
      <c r="I46">
        <f>COUNTIF(E39:E119,H46)</f>
        <v>4</v>
      </c>
      <c r="J46">
        <f>I46/81</f>
        <v>0.04938271604938271</v>
      </c>
    </row>
    <row r="47" spans="1:10" ht="12.75">
      <c r="A47">
        <v>9</v>
      </c>
      <c r="B47">
        <v>9</v>
      </c>
      <c r="C47">
        <v>1</v>
      </c>
      <c r="D47">
        <v>9</v>
      </c>
      <c r="E47">
        <f>A47-B47</f>
        <v>0</v>
      </c>
      <c r="H47">
        <f>H46+1.5</f>
        <v>6</v>
      </c>
      <c r="I47">
        <f>COUNTIF(E39:E119,H47)</f>
        <v>1</v>
      </c>
      <c r="J47">
        <f>I47/81</f>
        <v>0.012345679012345678</v>
      </c>
    </row>
    <row r="48" spans="1:9" ht="12.75">
      <c r="A48">
        <v>3</v>
      </c>
      <c r="B48">
        <v>4.5</v>
      </c>
      <c r="E48">
        <f>A48-B48</f>
        <v>-1.5</v>
      </c>
      <c r="I48">
        <f>SUM(I39:I47)</f>
        <v>81</v>
      </c>
    </row>
    <row r="49" spans="1:5" ht="12.75">
      <c r="A49">
        <v>4.5</v>
      </c>
      <c r="B49">
        <v>6</v>
      </c>
      <c r="E49">
        <f>A49-B49</f>
        <v>-1.5</v>
      </c>
    </row>
    <row r="50" spans="1:5" ht="12.75">
      <c r="A50">
        <v>6</v>
      </c>
      <c r="B50">
        <v>4.5</v>
      </c>
      <c r="E50">
        <f>A50-B50</f>
        <v>1.5</v>
      </c>
    </row>
    <row r="51" spans="1:5" ht="12.75">
      <c r="A51">
        <v>4.5</v>
      </c>
      <c r="B51">
        <v>6</v>
      </c>
      <c r="E51">
        <f>A51-B51</f>
        <v>-1.5</v>
      </c>
    </row>
    <row r="52" spans="1:5" ht="12.75">
      <c r="A52">
        <v>6</v>
      </c>
      <c r="B52">
        <v>7.5</v>
      </c>
      <c r="E52">
        <f>A52-B52</f>
        <v>-1.5</v>
      </c>
    </row>
    <row r="53" spans="1:5" ht="12.75">
      <c r="A53">
        <v>7.5</v>
      </c>
      <c r="B53">
        <v>6</v>
      </c>
      <c r="E53">
        <f>A53-B53</f>
        <v>1.5</v>
      </c>
    </row>
    <row r="54" spans="1:5" ht="12.75">
      <c r="A54">
        <v>6</v>
      </c>
      <c r="B54">
        <v>7.5</v>
      </c>
      <c r="E54">
        <f>A54-B54</f>
        <v>-1.5</v>
      </c>
    </row>
    <row r="55" spans="1:5" ht="12.75">
      <c r="A55">
        <v>7.5</v>
      </c>
      <c r="B55">
        <v>9</v>
      </c>
      <c r="E55">
        <f>A55-B55</f>
        <v>-1.5</v>
      </c>
    </row>
    <row r="56" spans="1:5" ht="12.75">
      <c r="A56">
        <v>9</v>
      </c>
      <c r="B56">
        <v>3</v>
      </c>
      <c r="C56">
        <v>2</v>
      </c>
      <c r="E56">
        <f>A56-B56</f>
        <v>6</v>
      </c>
    </row>
    <row r="57" spans="1:5" ht="12.75">
      <c r="A57">
        <v>3</v>
      </c>
      <c r="B57">
        <v>6</v>
      </c>
      <c r="E57">
        <f>A57-B57</f>
        <v>-3</v>
      </c>
    </row>
    <row r="58" spans="1:5" ht="12.75">
      <c r="A58">
        <v>4.5</v>
      </c>
      <c r="B58">
        <v>4.5</v>
      </c>
      <c r="E58">
        <f>A58-B58</f>
        <v>0</v>
      </c>
    </row>
    <row r="59" spans="1:5" ht="12.75">
      <c r="A59">
        <v>6</v>
      </c>
      <c r="B59">
        <v>6</v>
      </c>
      <c r="E59">
        <f>A59-B59</f>
        <v>0</v>
      </c>
    </row>
    <row r="60" spans="1:5" ht="12.75">
      <c r="A60">
        <v>4.5</v>
      </c>
      <c r="B60">
        <v>7.5</v>
      </c>
      <c r="E60">
        <f>A60-B60</f>
        <v>-3</v>
      </c>
    </row>
    <row r="61" spans="1:5" ht="12.75">
      <c r="A61">
        <v>6</v>
      </c>
      <c r="B61">
        <v>6</v>
      </c>
      <c r="E61">
        <f>A61-B61</f>
        <v>0</v>
      </c>
    </row>
    <row r="62" spans="1:5" ht="12.75">
      <c r="A62">
        <v>7.5</v>
      </c>
      <c r="B62">
        <v>7.5</v>
      </c>
      <c r="E62">
        <f>A62-B62</f>
        <v>0</v>
      </c>
    </row>
    <row r="63" spans="1:5" ht="12.75">
      <c r="A63">
        <v>6</v>
      </c>
      <c r="B63">
        <v>9</v>
      </c>
      <c r="E63">
        <f>A63-B63</f>
        <v>-3</v>
      </c>
    </row>
    <row r="64" spans="1:5" ht="12.75">
      <c r="A64">
        <v>7.5</v>
      </c>
      <c r="B64">
        <v>3</v>
      </c>
      <c r="E64">
        <f>A64-B64</f>
        <v>4.5</v>
      </c>
    </row>
    <row r="65" spans="1:5" ht="12.75">
      <c r="A65">
        <v>9</v>
      </c>
      <c r="B65">
        <v>4.5</v>
      </c>
      <c r="C65">
        <v>3</v>
      </c>
      <c r="E65">
        <f>A65-B65</f>
        <v>4.5</v>
      </c>
    </row>
    <row r="66" spans="1:5" ht="12.75">
      <c r="A66">
        <v>3</v>
      </c>
      <c r="B66">
        <v>4.5</v>
      </c>
      <c r="E66">
        <f>A66-B66</f>
        <v>-1.5</v>
      </c>
    </row>
    <row r="67" spans="1:5" ht="12.75">
      <c r="A67">
        <v>4.5</v>
      </c>
      <c r="B67">
        <v>6</v>
      </c>
      <c r="E67">
        <f>A67-B67</f>
        <v>-1.5</v>
      </c>
    </row>
    <row r="68" spans="1:5" ht="12.75">
      <c r="A68">
        <v>6</v>
      </c>
      <c r="B68">
        <v>7.5</v>
      </c>
      <c r="E68">
        <f>A68-B68</f>
        <v>-1.5</v>
      </c>
    </row>
    <row r="69" spans="1:5" ht="12.75">
      <c r="A69">
        <v>4.5</v>
      </c>
      <c r="B69">
        <v>6</v>
      </c>
      <c r="E69">
        <f>A69-B69</f>
        <v>-1.5</v>
      </c>
    </row>
    <row r="70" spans="1:5" ht="12.75">
      <c r="A70">
        <v>6</v>
      </c>
      <c r="B70">
        <v>7.5</v>
      </c>
      <c r="E70">
        <f>A70-B70</f>
        <v>-1.5</v>
      </c>
    </row>
    <row r="71" spans="1:5" ht="12.75">
      <c r="A71">
        <v>7.5</v>
      </c>
      <c r="B71">
        <v>9</v>
      </c>
      <c r="E71">
        <f>A71-B71</f>
        <v>-1.5</v>
      </c>
    </row>
    <row r="72" spans="1:5" ht="12.75">
      <c r="A72">
        <v>6</v>
      </c>
      <c r="B72">
        <v>3</v>
      </c>
      <c r="E72">
        <f>A72-B72</f>
        <v>3</v>
      </c>
    </row>
    <row r="73" spans="1:5" ht="12.75">
      <c r="A73">
        <v>7.5</v>
      </c>
      <c r="B73">
        <v>4.5</v>
      </c>
      <c r="E73">
        <f>A73-B73</f>
        <v>3</v>
      </c>
    </row>
    <row r="74" spans="1:5" ht="12.75">
      <c r="A74">
        <v>9</v>
      </c>
      <c r="B74">
        <v>6</v>
      </c>
      <c r="C74">
        <v>4</v>
      </c>
      <c r="E74">
        <f>A74-B74</f>
        <v>3</v>
      </c>
    </row>
    <row r="75" spans="1:5" ht="12.75">
      <c r="A75">
        <v>3</v>
      </c>
      <c r="B75">
        <v>6</v>
      </c>
      <c r="E75">
        <f>A75-B75</f>
        <v>-3</v>
      </c>
    </row>
    <row r="76" spans="1:5" ht="12.75">
      <c r="A76">
        <v>4.5</v>
      </c>
      <c r="B76">
        <v>7.5</v>
      </c>
      <c r="E76">
        <f>A76-B76</f>
        <v>-3</v>
      </c>
    </row>
    <row r="77" spans="1:5" ht="12.75">
      <c r="A77">
        <v>6</v>
      </c>
      <c r="B77">
        <v>6</v>
      </c>
      <c r="E77">
        <f>A77-B77</f>
        <v>0</v>
      </c>
    </row>
    <row r="78" spans="1:5" ht="12.75">
      <c r="A78">
        <v>4.5</v>
      </c>
      <c r="B78">
        <v>7.5</v>
      </c>
      <c r="E78">
        <f>A78-B78</f>
        <v>-3</v>
      </c>
    </row>
    <row r="79" spans="1:5" ht="12.75">
      <c r="A79">
        <v>6</v>
      </c>
      <c r="B79">
        <v>9</v>
      </c>
      <c r="E79">
        <f>A79-B79</f>
        <v>-3</v>
      </c>
    </row>
    <row r="80" spans="1:5" ht="12.75">
      <c r="A80">
        <v>7.5</v>
      </c>
      <c r="B80">
        <v>3</v>
      </c>
      <c r="E80">
        <f>A80-B80</f>
        <v>4.5</v>
      </c>
    </row>
    <row r="81" spans="1:5" ht="12.75">
      <c r="A81">
        <v>6</v>
      </c>
      <c r="B81">
        <v>4.5</v>
      </c>
      <c r="E81">
        <f>A81-B81</f>
        <v>1.5</v>
      </c>
    </row>
    <row r="82" spans="1:5" ht="12.75">
      <c r="A82">
        <v>7.5</v>
      </c>
      <c r="B82">
        <v>6</v>
      </c>
      <c r="E82">
        <f>A82-B82</f>
        <v>1.5</v>
      </c>
    </row>
    <row r="83" spans="1:5" ht="12.75">
      <c r="A83">
        <v>9</v>
      </c>
      <c r="B83">
        <v>4.5</v>
      </c>
      <c r="C83">
        <v>5</v>
      </c>
      <c r="E83">
        <f>A83-B83</f>
        <v>4.5</v>
      </c>
    </row>
    <row r="84" spans="1:5" ht="12.75">
      <c r="A84">
        <v>3</v>
      </c>
      <c r="B84">
        <v>7.5</v>
      </c>
      <c r="E84">
        <f>A84-B84</f>
        <v>-4.5</v>
      </c>
    </row>
    <row r="85" spans="1:5" ht="12.75">
      <c r="A85">
        <v>4.5</v>
      </c>
      <c r="B85">
        <v>6</v>
      </c>
      <c r="E85">
        <f>A85-B85</f>
        <v>-1.5</v>
      </c>
    </row>
    <row r="86" spans="1:5" ht="12.75">
      <c r="A86">
        <v>6</v>
      </c>
      <c r="B86">
        <v>7.5</v>
      </c>
      <c r="E86">
        <f>A86-B86</f>
        <v>-1.5</v>
      </c>
    </row>
    <row r="87" spans="1:5" ht="12.75">
      <c r="A87">
        <v>4.5</v>
      </c>
      <c r="B87">
        <v>9</v>
      </c>
      <c r="E87">
        <f>A87-B87</f>
        <v>-4.5</v>
      </c>
    </row>
    <row r="88" spans="1:5" ht="12.75">
      <c r="A88">
        <v>6</v>
      </c>
      <c r="B88">
        <v>3</v>
      </c>
      <c r="E88">
        <f>A88-B88</f>
        <v>3</v>
      </c>
    </row>
    <row r="89" spans="1:5" ht="12.75">
      <c r="A89">
        <v>7.5</v>
      </c>
      <c r="B89">
        <v>4.5</v>
      </c>
      <c r="E89">
        <f>A89-B89</f>
        <v>3</v>
      </c>
    </row>
    <row r="90" spans="1:5" ht="12.75">
      <c r="A90">
        <v>6</v>
      </c>
      <c r="B90">
        <v>6</v>
      </c>
      <c r="E90">
        <f>A90-B90</f>
        <v>0</v>
      </c>
    </row>
    <row r="91" spans="1:5" ht="12.75">
      <c r="A91">
        <v>7.5</v>
      </c>
      <c r="B91">
        <v>4.5</v>
      </c>
      <c r="E91">
        <f>A91-B91</f>
        <v>3</v>
      </c>
    </row>
    <row r="92" spans="1:5" ht="12.75">
      <c r="A92">
        <v>9</v>
      </c>
      <c r="B92">
        <v>6</v>
      </c>
      <c r="C92">
        <v>6</v>
      </c>
      <c r="E92">
        <f>A92-B92</f>
        <v>3</v>
      </c>
    </row>
    <row r="93" spans="1:5" ht="12.75">
      <c r="A93">
        <v>3</v>
      </c>
      <c r="B93">
        <v>6</v>
      </c>
      <c r="E93">
        <f>A93-B93</f>
        <v>-3</v>
      </c>
    </row>
    <row r="94" spans="1:5" ht="12.75">
      <c r="A94">
        <v>4.5</v>
      </c>
      <c r="B94">
        <v>7.5</v>
      </c>
      <c r="E94">
        <f>A94-B94</f>
        <v>-3</v>
      </c>
    </row>
    <row r="95" spans="1:5" ht="12.75">
      <c r="A95">
        <v>6</v>
      </c>
      <c r="B95">
        <v>9</v>
      </c>
      <c r="E95">
        <f>A95-B95</f>
        <v>-3</v>
      </c>
    </row>
    <row r="96" spans="1:5" ht="12.75">
      <c r="A96">
        <v>4.5</v>
      </c>
      <c r="B96">
        <v>3</v>
      </c>
      <c r="E96">
        <f>A96-B96</f>
        <v>1.5</v>
      </c>
    </row>
    <row r="97" spans="1:5" ht="12.75">
      <c r="A97">
        <v>6</v>
      </c>
      <c r="B97">
        <v>4.5</v>
      </c>
      <c r="E97">
        <f>A97-B97</f>
        <v>1.5</v>
      </c>
    </row>
    <row r="98" spans="1:5" ht="12.75">
      <c r="A98">
        <v>7.5</v>
      </c>
      <c r="B98">
        <v>6</v>
      </c>
      <c r="E98">
        <f>A98-B98</f>
        <v>1.5</v>
      </c>
    </row>
    <row r="99" spans="1:5" ht="12.75">
      <c r="A99">
        <v>6</v>
      </c>
      <c r="B99">
        <v>4.5</v>
      </c>
      <c r="E99">
        <f>A99-B99</f>
        <v>1.5</v>
      </c>
    </row>
    <row r="100" spans="1:5" ht="12.75">
      <c r="A100">
        <v>7.5</v>
      </c>
      <c r="B100">
        <v>6</v>
      </c>
      <c r="E100">
        <f>A100-B100</f>
        <v>1.5</v>
      </c>
    </row>
    <row r="101" spans="1:5" ht="12.75">
      <c r="A101">
        <v>9</v>
      </c>
      <c r="B101">
        <v>7.5</v>
      </c>
      <c r="C101">
        <v>7</v>
      </c>
      <c r="E101">
        <f>A101-B101</f>
        <v>1.5</v>
      </c>
    </row>
    <row r="102" spans="1:5" ht="12.75">
      <c r="A102">
        <v>3</v>
      </c>
      <c r="B102">
        <v>7.5</v>
      </c>
      <c r="E102">
        <f>A102-B102</f>
        <v>-4.5</v>
      </c>
    </row>
    <row r="103" spans="1:5" ht="12.75">
      <c r="A103">
        <v>4.5</v>
      </c>
      <c r="B103">
        <v>9</v>
      </c>
      <c r="E103">
        <f>A103-B103</f>
        <v>-4.5</v>
      </c>
    </row>
    <row r="104" spans="1:5" ht="12.75">
      <c r="A104">
        <v>6</v>
      </c>
      <c r="B104">
        <v>3</v>
      </c>
      <c r="E104">
        <f>A104-B104</f>
        <v>3</v>
      </c>
    </row>
    <row r="105" spans="1:5" ht="12.75">
      <c r="A105">
        <v>4.5</v>
      </c>
      <c r="B105">
        <v>4.5</v>
      </c>
      <c r="E105">
        <f>A105-B105</f>
        <v>0</v>
      </c>
    </row>
    <row r="106" spans="1:5" ht="12.75">
      <c r="A106">
        <v>6</v>
      </c>
      <c r="B106">
        <v>6</v>
      </c>
      <c r="E106">
        <f>A106-B106</f>
        <v>0</v>
      </c>
    </row>
    <row r="107" spans="1:5" ht="12.75">
      <c r="A107">
        <v>7.5</v>
      </c>
      <c r="B107">
        <v>4.5</v>
      </c>
      <c r="E107">
        <f>A107-B107</f>
        <v>3</v>
      </c>
    </row>
    <row r="108" spans="1:5" ht="12.75">
      <c r="A108">
        <v>6</v>
      </c>
      <c r="B108">
        <v>6</v>
      </c>
      <c r="E108">
        <f>A108-B108</f>
        <v>0</v>
      </c>
    </row>
    <row r="109" spans="1:5" ht="12.75">
      <c r="A109">
        <v>7.5</v>
      </c>
      <c r="B109">
        <v>7.5</v>
      </c>
      <c r="E109">
        <f>A109-B109</f>
        <v>0</v>
      </c>
    </row>
    <row r="110" spans="1:5" ht="12.75">
      <c r="A110">
        <v>9</v>
      </c>
      <c r="B110">
        <v>6</v>
      </c>
      <c r="C110">
        <v>8</v>
      </c>
      <c r="E110">
        <f>A110-B110</f>
        <v>3</v>
      </c>
    </row>
    <row r="111" spans="1:5" ht="12.75">
      <c r="A111">
        <v>3</v>
      </c>
      <c r="B111">
        <v>9</v>
      </c>
      <c r="E111">
        <f>A111-B111</f>
        <v>-6</v>
      </c>
    </row>
    <row r="112" spans="1:5" ht="12.75">
      <c r="A112">
        <v>4.5</v>
      </c>
      <c r="B112">
        <v>3</v>
      </c>
      <c r="E112">
        <f>A112-B112</f>
        <v>1.5</v>
      </c>
    </row>
    <row r="113" spans="1:5" ht="12.75">
      <c r="A113">
        <v>6</v>
      </c>
      <c r="B113">
        <v>4.5</v>
      </c>
      <c r="E113">
        <f>A113-B113</f>
        <v>1.5</v>
      </c>
    </row>
    <row r="114" spans="1:5" ht="12.75">
      <c r="A114">
        <v>4.5</v>
      </c>
      <c r="B114">
        <v>6</v>
      </c>
      <c r="E114">
        <f>A114-B114</f>
        <v>-1.5</v>
      </c>
    </row>
    <row r="115" spans="1:5" ht="12.75">
      <c r="A115">
        <v>6</v>
      </c>
      <c r="B115">
        <v>4.5</v>
      </c>
      <c r="E115">
        <f>A115-B115</f>
        <v>1.5</v>
      </c>
    </row>
    <row r="116" spans="1:5" ht="12.75">
      <c r="A116">
        <v>7.5</v>
      </c>
      <c r="B116">
        <v>6</v>
      </c>
      <c r="E116">
        <f>A116-B116</f>
        <v>1.5</v>
      </c>
    </row>
    <row r="117" spans="1:5" ht="12.75">
      <c r="A117">
        <v>6</v>
      </c>
      <c r="B117">
        <v>7.5</v>
      </c>
      <c r="E117">
        <f>A117-B117</f>
        <v>-1.5</v>
      </c>
    </row>
    <row r="118" spans="1:5" ht="12.75">
      <c r="A118">
        <v>7.5</v>
      </c>
      <c r="B118">
        <v>6</v>
      </c>
      <c r="E118">
        <f>A118-B118</f>
        <v>1.5</v>
      </c>
    </row>
    <row r="119" spans="1:5" ht="12.75">
      <c r="A119">
        <v>9</v>
      </c>
      <c r="B119">
        <v>7.5</v>
      </c>
      <c r="C119">
        <v>9</v>
      </c>
      <c r="E119">
        <f>A119-B119</f>
        <v>1.5</v>
      </c>
    </row>
    <row r="120" spans="4:6" ht="12.75">
      <c r="D120" t="s">
        <v>1</v>
      </c>
      <c r="E120">
        <f>AVERAGE(E39:E119)</f>
        <v>0</v>
      </c>
      <c r="F120" t="s">
        <v>39</v>
      </c>
    </row>
    <row r="121" spans="4:10" ht="12.75">
      <c r="D121" t="s">
        <v>2</v>
      </c>
      <c r="E121">
        <f>VARP(E39:E119)</f>
        <v>6</v>
      </c>
      <c r="F121" t="s">
        <v>40</v>
      </c>
      <c r="I121" t="s">
        <v>41</v>
      </c>
      <c r="J121" t="s">
        <v>42</v>
      </c>
    </row>
    <row r="122" spans="5:6" ht="12.75">
      <c r="E122">
        <v>3</v>
      </c>
      <c r="F122" t="s">
        <v>43</v>
      </c>
    </row>
    <row r="123" spans="5:6" ht="12.75">
      <c r="E123">
        <v>12</v>
      </c>
      <c r="F123" t="s">
        <v>44</v>
      </c>
    </row>
    <row r="125" spans="5:7" ht="12.75">
      <c r="E125" t="s">
        <v>45</v>
      </c>
      <c r="G125" t="s">
        <v>46</v>
      </c>
    </row>
    <row r="128" spans="8:10" ht="14.25">
      <c r="H128" s="1" t="s">
        <v>47</v>
      </c>
      <c r="I128" t="s">
        <v>41</v>
      </c>
      <c r="J128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4"/>
  <legacyDrawing r:id="rId3"/>
  <oleObjects>
    <oleObject progId="Microsoft Equation 3.0" shapeId="6843367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9">
      <selection activeCell="F19" sqref="F19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6:7" ht="12.75">
      <c r="F3" t="s">
        <v>1</v>
      </c>
      <c r="G3" t="s">
        <v>2</v>
      </c>
    </row>
    <row r="4" spans="1:7" ht="12.75">
      <c r="A4" t="s">
        <v>3</v>
      </c>
      <c r="B4">
        <v>1</v>
      </c>
      <c r="C4">
        <v>1</v>
      </c>
      <c r="D4">
        <v>0</v>
      </c>
      <c r="E4">
        <v>0</v>
      </c>
      <c r="F4">
        <f>AVERAGE(B4:E4)</f>
        <v>0.5</v>
      </c>
      <c r="G4">
        <f>VARP(B4:E4)</f>
        <v>0.25</v>
      </c>
    </row>
    <row r="5" spans="6:7" ht="12.75">
      <c r="F5" s="2" t="s">
        <v>48</v>
      </c>
      <c r="G5" s="2" t="s">
        <v>49</v>
      </c>
    </row>
    <row r="6" ht="12.75">
      <c r="A6" t="s">
        <v>50</v>
      </c>
    </row>
    <row r="8" spans="1:7" ht="12.75">
      <c r="A8" t="s">
        <v>5</v>
      </c>
      <c r="D8" t="s">
        <v>51</v>
      </c>
      <c r="G8" t="s">
        <v>7</v>
      </c>
    </row>
    <row r="10" spans="1:10" ht="12.75">
      <c r="A10" t="s">
        <v>8</v>
      </c>
      <c r="C10" t="s">
        <v>1</v>
      </c>
      <c r="H10" t="s">
        <v>1</v>
      </c>
      <c r="I10" t="s">
        <v>9</v>
      </c>
      <c r="J10" t="s">
        <v>10</v>
      </c>
    </row>
    <row r="11" spans="1:10" ht="12.75">
      <c r="A11">
        <v>1</v>
      </c>
      <c r="B11">
        <v>1</v>
      </c>
      <c r="C11">
        <f>AVERAGE(A11:B11)</f>
        <v>1</v>
      </c>
      <c r="H11">
        <v>0</v>
      </c>
      <c r="I11">
        <f>COUNTIF(C11:C26,H11)</f>
        <v>4</v>
      </c>
      <c r="J11">
        <f>I11/9</f>
        <v>0.4444444444444444</v>
      </c>
    </row>
    <row r="12" spans="1:10" ht="12.75">
      <c r="A12">
        <v>1</v>
      </c>
      <c r="B12">
        <v>1</v>
      </c>
      <c r="C12">
        <f>AVERAGE(A12:B12)</f>
        <v>1</v>
      </c>
      <c r="H12">
        <v>0.5</v>
      </c>
      <c r="I12">
        <f>COUNTIF(C11:C26,H12)</f>
        <v>8</v>
      </c>
      <c r="J12">
        <f>I12/9</f>
        <v>0.8888888888888888</v>
      </c>
    </row>
    <row r="13" spans="1:10" ht="12.75">
      <c r="A13">
        <v>1</v>
      </c>
      <c r="B13">
        <v>0</v>
      </c>
      <c r="C13">
        <f>AVERAGE(A13:B13)</f>
        <v>0.5</v>
      </c>
      <c r="H13">
        <v>1</v>
      </c>
      <c r="I13">
        <f>COUNTIF(C11:C26,H13)</f>
        <v>4</v>
      </c>
      <c r="J13">
        <f>I13/9</f>
        <v>0.4444444444444444</v>
      </c>
    </row>
    <row r="14" spans="1:3" ht="12.75">
      <c r="A14">
        <v>1</v>
      </c>
      <c r="B14">
        <v>0</v>
      </c>
      <c r="C14">
        <f>AVERAGE(A14:B14)</f>
        <v>0.5</v>
      </c>
    </row>
    <row r="15" spans="1:3" ht="12.75">
      <c r="A15">
        <v>1</v>
      </c>
      <c r="B15">
        <v>1</v>
      </c>
      <c r="C15">
        <f>AVERAGE(A15:B15)</f>
        <v>1</v>
      </c>
    </row>
    <row r="16" spans="1:3" ht="12.75">
      <c r="A16">
        <v>1</v>
      </c>
      <c r="B16">
        <v>1</v>
      </c>
      <c r="C16">
        <f>AVERAGE(A16:B16)</f>
        <v>1</v>
      </c>
    </row>
    <row r="17" spans="1:3" ht="12.75">
      <c r="A17">
        <v>1</v>
      </c>
      <c r="B17">
        <v>0</v>
      </c>
      <c r="C17">
        <f>AVERAGE(A17:B17)</f>
        <v>0.5</v>
      </c>
    </row>
    <row r="18" spans="1:3" ht="12.75">
      <c r="A18">
        <v>1</v>
      </c>
      <c r="B18">
        <v>0</v>
      </c>
      <c r="C18">
        <f>AVERAGE(A18:B18)</f>
        <v>0.5</v>
      </c>
    </row>
    <row r="19" spans="1:3" ht="12.75">
      <c r="A19">
        <v>0</v>
      </c>
      <c r="B19">
        <v>1</v>
      </c>
      <c r="C19">
        <f>AVERAGE(A19:B19)</f>
        <v>0.5</v>
      </c>
    </row>
    <row r="20" spans="1:3" ht="12.75">
      <c r="A20">
        <v>0</v>
      </c>
      <c r="B20">
        <v>1</v>
      </c>
      <c r="C20">
        <f>AVERAGE(A20:B20)</f>
        <v>0.5</v>
      </c>
    </row>
    <row r="21" spans="1:3" ht="12.75">
      <c r="A21">
        <v>0</v>
      </c>
      <c r="B21">
        <v>0</v>
      </c>
      <c r="C21">
        <f>AVERAGE(A21:B21)</f>
        <v>0</v>
      </c>
    </row>
    <row r="22" spans="1:3" ht="12.75">
      <c r="A22">
        <v>0</v>
      </c>
      <c r="B22">
        <v>0</v>
      </c>
      <c r="C22">
        <f>AVERAGE(A22:B22)</f>
        <v>0</v>
      </c>
    </row>
    <row r="23" spans="1:3" ht="12.75">
      <c r="A23">
        <v>0</v>
      </c>
      <c r="B23">
        <v>1</v>
      </c>
      <c r="C23">
        <f>AVERAGE(A23:B23)</f>
        <v>0.5</v>
      </c>
    </row>
    <row r="24" spans="1:3" ht="12.75">
      <c r="A24">
        <v>0</v>
      </c>
      <c r="B24">
        <v>1</v>
      </c>
      <c r="C24">
        <f>AVERAGE(A24:B24)</f>
        <v>0.5</v>
      </c>
    </row>
    <row r="25" spans="1:3" ht="12.75">
      <c r="A25">
        <v>0</v>
      </c>
      <c r="B25">
        <v>0</v>
      </c>
      <c r="C25">
        <f>AVERAGE(A25:B25)</f>
        <v>0</v>
      </c>
    </row>
    <row r="26" spans="1:3" ht="12.75">
      <c r="A26">
        <v>0</v>
      </c>
      <c r="B26">
        <v>0</v>
      </c>
      <c r="C26">
        <f>AVERAGE(A26:B26)</f>
        <v>0</v>
      </c>
    </row>
    <row r="27" spans="2:3" ht="12.75">
      <c r="B27" t="s">
        <v>1</v>
      </c>
      <c r="C27">
        <f>AVERAGE(C11:C26)</f>
        <v>0.5</v>
      </c>
    </row>
    <row r="28" spans="2:5" ht="14.25">
      <c r="B28" t="s">
        <v>11</v>
      </c>
      <c r="C28">
        <f>VARP(C11:C26)</f>
        <v>0.125</v>
      </c>
      <c r="E28" t="s">
        <v>52</v>
      </c>
    </row>
    <row r="30" ht="12.75">
      <c r="B30" t="s">
        <v>53</v>
      </c>
    </row>
    <row r="31" ht="12.75">
      <c r="B31" t="s">
        <v>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3"/>
  <legacyDrawing r:id="rId2"/>
  <oleObjects>
    <oleObject progId="Microsoft Equation 3.0" shapeId="684269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93"/>
  <sheetViews>
    <sheetView workbookViewId="0" topLeftCell="A280">
      <selection activeCell="E291" sqref="E291"/>
    </sheetView>
  </sheetViews>
  <sheetFormatPr defaultColWidth="11.421875" defaultRowHeight="12.75"/>
  <cols>
    <col min="1" max="3" width="11.57421875" style="0" customWidth="1"/>
    <col min="4" max="4" width="13.57421875" style="0" customWidth="1"/>
    <col min="5" max="16384" width="11.57421875" style="0" customWidth="1"/>
  </cols>
  <sheetData>
    <row r="1" ht="14.25">
      <c r="A1" t="s">
        <v>55</v>
      </c>
    </row>
    <row r="3" spans="6:7" ht="12.75">
      <c r="F3" t="s">
        <v>1</v>
      </c>
      <c r="G3" t="s">
        <v>2</v>
      </c>
    </row>
    <row r="4" spans="1:7" ht="12.75">
      <c r="A4" t="s">
        <v>20</v>
      </c>
      <c r="B4">
        <v>1</v>
      </c>
      <c r="C4">
        <v>1</v>
      </c>
      <c r="D4">
        <v>0</v>
      </c>
      <c r="E4">
        <v>0</v>
      </c>
      <c r="F4">
        <f>AVERAGE(B4:E4)</f>
        <v>0.5</v>
      </c>
      <c r="G4">
        <f>VARP(B4:E4)</f>
        <v>0.25</v>
      </c>
    </row>
    <row r="5" spans="1:7" ht="14.25">
      <c r="A5" t="s">
        <v>21</v>
      </c>
      <c r="B5">
        <v>1</v>
      </c>
      <c r="C5">
        <v>1</v>
      </c>
      <c r="D5">
        <v>0</v>
      </c>
      <c r="E5">
        <v>0</v>
      </c>
      <c r="F5">
        <f>AVERAGE(B5:E5)</f>
        <v>0.5</v>
      </c>
      <c r="G5">
        <f>VARP(B5:E5)</f>
        <v>0.25</v>
      </c>
    </row>
    <row r="6" spans="1:7" ht="14.25">
      <c r="A6" t="s">
        <v>22</v>
      </c>
      <c r="F6">
        <f>F4-F5</f>
        <v>0</v>
      </c>
      <c r="G6">
        <f>SUM(G4:G5)</f>
        <v>0.5</v>
      </c>
    </row>
    <row r="8" spans="1:7" ht="14.25">
      <c r="A8" t="s">
        <v>27</v>
      </c>
      <c r="G8" t="s">
        <v>7</v>
      </c>
    </row>
    <row r="10" spans="1:4" ht="14.25">
      <c r="A10" t="s">
        <v>28</v>
      </c>
      <c r="D10" t="s">
        <v>56</v>
      </c>
    </row>
    <row r="12" spans="1:6" ht="14.25">
      <c r="A12" t="s">
        <v>30</v>
      </c>
      <c r="C12" t="s">
        <v>31</v>
      </c>
      <c r="D12" t="s">
        <v>32</v>
      </c>
      <c r="F12" t="s">
        <v>33</v>
      </c>
    </row>
    <row r="13" spans="1:6" ht="14.25">
      <c r="A13">
        <v>1</v>
      </c>
      <c r="B13">
        <v>1</v>
      </c>
      <c r="C13">
        <f>AVERAGE(A13:B13)</f>
        <v>1</v>
      </c>
      <c r="D13">
        <v>1</v>
      </c>
      <c r="E13">
        <v>1</v>
      </c>
      <c r="F13">
        <f>AVERAGE(D13:E13)</f>
        <v>1</v>
      </c>
    </row>
    <row r="14" spans="1:6" ht="14.25">
      <c r="A14">
        <v>1</v>
      </c>
      <c r="B14">
        <v>1</v>
      </c>
      <c r="C14">
        <f>AVERAGE(A14:B14)</f>
        <v>1</v>
      </c>
      <c r="D14">
        <v>1</v>
      </c>
      <c r="E14">
        <v>1</v>
      </c>
      <c r="F14">
        <f>AVERAGE(D14:E14)</f>
        <v>1</v>
      </c>
    </row>
    <row r="15" spans="1:6" ht="14.25">
      <c r="A15">
        <v>1</v>
      </c>
      <c r="B15">
        <v>0</v>
      </c>
      <c r="C15">
        <f>AVERAGE(A15:B15)</f>
        <v>0.5</v>
      </c>
      <c r="D15">
        <v>1</v>
      </c>
      <c r="E15">
        <v>0</v>
      </c>
      <c r="F15">
        <f>AVERAGE(D15:E15)</f>
        <v>0.5</v>
      </c>
    </row>
    <row r="16" spans="1:6" ht="14.25">
      <c r="A16">
        <v>1</v>
      </c>
      <c r="B16">
        <v>0</v>
      </c>
      <c r="C16">
        <f>AVERAGE(A16:B16)</f>
        <v>0.5</v>
      </c>
      <c r="D16">
        <v>1</v>
      </c>
      <c r="E16">
        <v>0</v>
      </c>
      <c r="F16">
        <f>AVERAGE(D16:E16)</f>
        <v>0.5</v>
      </c>
    </row>
    <row r="17" spans="1:6" ht="14.25">
      <c r="A17">
        <v>1</v>
      </c>
      <c r="B17">
        <v>1</v>
      </c>
      <c r="C17">
        <f>AVERAGE(A17:B17)</f>
        <v>1</v>
      </c>
      <c r="D17">
        <v>1</v>
      </c>
      <c r="E17">
        <v>1</v>
      </c>
      <c r="F17">
        <f>AVERAGE(D17:E17)</f>
        <v>1</v>
      </c>
    </row>
    <row r="18" spans="1:6" ht="14.25">
      <c r="A18">
        <v>1</v>
      </c>
      <c r="B18">
        <v>1</v>
      </c>
      <c r="C18">
        <f>AVERAGE(A18:B18)</f>
        <v>1</v>
      </c>
      <c r="D18">
        <v>1</v>
      </c>
      <c r="E18">
        <v>1</v>
      </c>
      <c r="F18">
        <f>AVERAGE(D18:E18)</f>
        <v>1</v>
      </c>
    </row>
    <row r="19" spans="1:6" ht="14.25">
      <c r="A19">
        <v>1</v>
      </c>
      <c r="B19">
        <v>0</v>
      </c>
      <c r="C19">
        <f>AVERAGE(A19:B19)</f>
        <v>0.5</v>
      </c>
      <c r="D19">
        <v>1</v>
      </c>
      <c r="E19">
        <v>0</v>
      </c>
      <c r="F19">
        <f>AVERAGE(D19:E19)</f>
        <v>0.5</v>
      </c>
    </row>
    <row r="20" spans="1:6" ht="14.25">
      <c r="A20">
        <v>1</v>
      </c>
      <c r="B20">
        <v>0</v>
      </c>
      <c r="C20">
        <f>AVERAGE(A20:B20)</f>
        <v>0.5</v>
      </c>
      <c r="D20">
        <v>1</v>
      </c>
      <c r="E20">
        <v>0</v>
      </c>
      <c r="F20">
        <f>AVERAGE(D20:E20)</f>
        <v>0.5</v>
      </c>
    </row>
    <row r="21" spans="1:6" ht="14.25">
      <c r="A21">
        <v>0</v>
      </c>
      <c r="B21">
        <v>1</v>
      </c>
      <c r="C21">
        <f>AVERAGE(A21:B21)</f>
        <v>0.5</v>
      </c>
      <c r="D21">
        <v>0</v>
      </c>
      <c r="E21">
        <v>1</v>
      </c>
      <c r="F21">
        <f>AVERAGE(D21:E21)</f>
        <v>0.5</v>
      </c>
    </row>
    <row r="22" spans="1:6" ht="14.25">
      <c r="A22">
        <v>0</v>
      </c>
      <c r="B22">
        <v>1</v>
      </c>
      <c r="C22">
        <f>AVERAGE(A22:B22)</f>
        <v>0.5</v>
      </c>
      <c r="D22">
        <v>0</v>
      </c>
      <c r="E22">
        <v>1</v>
      </c>
      <c r="F22">
        <f>AVERAGE(D22:E22)</f>
        <v>0.5</v>
      </c>
    </row>
    <row r="23" spans="1:6" ht="14.25">
      <c r="A23">
        <v>0</v>
      </c>
      <c r="B23">
        <v>0</v>
      </c>
      <c r="C23">
        <f>AVERAGE(A23:B23)</f>
        <v>0</v>
      </c>
      <c r="D23">
        <v>0</v>
      </c>
      <c r="E23">
        <v>0</v>
      </c>
      <c r="F23">
        <f>AVERAGE(D23:E23)</f>
        <v>0</v>
      </c>
    </row>
    <row r="24" spans="1:6" ht="14.25">
      <c r="A24">
        <v>0</v>
      </c>
      <c r="B24">
        <v>0</v>
      </c>
      <c r="C24">
        <f>AVERAGE(A24:B24)</f>
        <v>0</v>
      </c>
      <c r="D24">
        <v>0</v>
      </c>
      <c r="E24">
        <v>0</v>
      </c>
      <c r="F24">
        <f>AVERAGE(D24:E24)</f>
        <v>0</v>
      </c>
    </row>
    <row r="25" spans="1:6" ht="14.25">
      <c r="A25">
        <v>0</v>
      </c>
      <c r="B25">
        <v>1</v>
      </c>
      <c r="C25">
        <f>AVERAGE(A25:B25)</f>
        <v>0.5</v>
      </c>
      <c r="D25">
        <v>0</v>
      </c>
      <c r="E25">
        <v>1</v>
      </c>
      <c r="F25">
        <f>AVERAGE(D25:E25)</f>
        <v>0.5</v>
      </c>
    </row>
    <row r="26" spans="1:6" ht="14.25">
      <c r="A26">
        <v>0</v>
      </c>
      <c r="B26">
        <v>1</v>
      </c>
      <c r="C26">
        <f>AVERAGE(A26:B26)</f>
        <v>0.5</v>
      </c>
      <c r="D26">
        <v>0</v>
      </c>
      <c r="E26">
        <v>1</v>
      </c>
      <c r="F26">
        <f>AVERAGE(D26:E26)</f>
        <v>0.5</v>
      </c>
    </row>
    <row r="27" spans="1:6" ht="14.25">
      <c r="A27">
        <v>0</v>
      </c>
      <c r="B27">
        <v>0</v>
      </c>
      <c r="C27">
        <f>AVERAGE(A27:B27)</f>
        <v>0</v>
      </c>
      <c r="D27">
        <v>0</v>
      </c>
      <c r="E27">
        <v>0</v>
      </c>
      <c r="F27">
        <f>AVERAGE(D27:E27)</f>
        <v>0</v>
      </c>
    </row>
    <row r="28" spans="1:6" ht="14.25">
      <c r="A28">
        <v>0</v>
      </c>
      <c r="B28">
        <v>0</v>
      </c>
      <c r="C28">
        <f>AVERAGE(A28:B28)</f>
        <v>0</v>
      </c>
      <c r="D28">
        <v>0</v>
      </c>
      <c r="E28">
        <v>0</v>
      </c>
      <c r="F28">
        <f>AVERAGE(D28:E28)</f>
        <v>0</v>
      </c>
    </row>
    <row r="29" spans="2:6" ht="14.25">
      <c r="B29" t="s">
        <v>1</v>
      </c>
      <c r="C29">
        <f>AVERAGE(C13:C28)</f>
        <v>0.5</v>
      </c>
      <c r="E29" t="s">
        <v>1</v>
      </c>
      <c r="F29">
        <f>AVERAGE(F13:F28)</f>
        <v>0.5</v>
      </c>
    </row>
    <row r="30" spans="2:8" ht="14.25">
      <c r="B30" t="s">
        <v>11</v>
      </c>
      <c r="C30">
        <f>VARP(C13:C28)</f>
        <v>0.125</v>
      </c>
      <c r="E30" t="s">
        <v>11</v>
      </c>
      <c r="F30">
        <f>VARP(F13:F28)</f>
        <v>0.125</v>
      </c>
      <c r="H30" t="s">
        <v>34</v>
      </c>
    </row>
    <row r="32" ht="14.25">
      <c r="A32" t="s">
        <v>57</v>
      </c>
    </row>
    <row r="33" spans="1:10" ht="14.25">
      <c r="A33" t="s">
        <v>30</v>
      </c>
      <c r="B33" t="s">
        <v>32</v>
      </c>
      <c r="C33" t="s">
        <v>36</v>
      </c>
      <c r="D33" t="s">
        <v>36</v>
      </c>
      <c r="E33" t="s">
        <v>37</v>
      </c>
      <c r="H33" t="s">
        <v>38</v>
      </c>
      <c r="I33" t="s">
        <v>9</v>
      </c>
      <c r="J33" t="s">
        <v>10</v>
      </c>
    </row>
    <row r="34" spans="1:10" ht="14.25">
      <c r="A34">
        <v>0</v>
      </c>
      <c r="B34">
        <v>1</v>
      </c>
      <c r="C34">
        <v>1</v>
      </c>
      <c r="D34">
        <v>1</v>
      </c>
      <c r="E34">
        <f>A34-B34</f>
        <v>-1</v>
      </c>
      <c r="H34">
        <v>-1</v>
      </c>
      <c r="I34">
        <f>COUNTIF(E34:E289,H34)</f>
        <v>16</v>
      </c>
      <c r="J34">
        <f>I34/256</f>
        <v>0.0625</v>
      </c>
    </row>
    <row r="35" spans="1:10" ht="14.25">
      <c r="A35">
        <v>0</v>
      </c>
      <c r="B35">
        <v>1</v>
      </c>
      <c r="C35">
        <v>2</v>
      </c>
      <c r="D35">
        <v>2</v>
      </c>
      <c r="E35">
        <f>A35-B35</f>
        <v>-1</v>
      </c>
      <c r="H35">
        <v>-0.5</v>
      </c>
      <c r="I35">
        <f>COUNTIF(E34:E289,H35)</f>
        <v>64</v>
      </c>
      <c r="J35">
        <f>I35/256</f>
        <v>0.25</v>
      </c>
    </row>
    <row r="36" spans="1:10" ht="14.25">
      <c r="A36">
        <v>0</v>
      </c>
      <c r="B36">
        <v>0.5</v>
      </c>
      <c r="C36">
        <v>3</v>
      </c>
      <c r="D36">
        <v>3</v>
      </c>
      <c r="E36">
        <f>A36-B36</f>
        <v>-0.5</v>
      </c>
      <c r="H36">
        <v>0</v>
      </c>
      <c r="I36">
        <f>COUNTIF(E34:E289,H36)</f>
        <v>96</v>
      </c>
      <c r="J36">
        <f>I36/256</f>
        <v>0.375</v>
      </c>
    </row>
    <row r="37" spans="1:10" ht="14.25">
      <c r="A37">
        <v>0</v>
      </c>
      <c r="B37">
        <v>0.5</v>
      </c>
      <c r="C37">
        <v>4</v>
      </c>
      <c r="D37">
        <v>4</v>
      </c>
      <c r="E37">
        <f>A37-B37</f>
        <v>-0.5</v>
      </c>
      <c r="H37">
        <v>0.5</v>
      </c>
      <c r="I37">
        <f>COUNTIF(E34:E289,H37)</f>
        <v>64</v>
      </c>
      <c r="J37">
        <f>I37/256</f>
        <v>0.25</v>
      </c>
    </row>
    <row r="38" spans="1:10" ht="14.25">
      <c r="A38">
        <v>0</v>
      </c>
      <c r="B38">
        <v>1</v>
      </c>
      <c r="C38">
        <v>5</v>
      </c>
      <c r="D38">
        <v>5</v>
      </c>
      <c r="E38">
        <f>A38-B38</f>
        <v>-1</v>
      </c>
      <c r="H38">
        <v>1</v>
      </c>
      <c r="I38">
        <f>COUNTIF(E34:E289,H38)</f>
        <v>16</v>
      </c>
      <c r="J38">
        <f>I38/256</f>
        <v>0.0625</v>
      </c>
    </row>
    <row r="39" spans="1:9" ht="14.25">
      <c r="A39">
        <v>0</v>
      </c>
      <c r="B39">
        <v>1</v>
      </c>
      <c r="C39">
        <v>6</v>
      </c>
      <c r="D39">
        <v>6</v>
      </c>
      <c r="E39">
        <f>A39-B39</f>
        <v>-1</v>
      </c>
      <c r="I39">
        <f>SUM(I34:I38)</f>
        <v>256</v>
      </c>
    </row>
    <row r="40" spans="1:5" ht="14.25">
      <c r="A40">
        <v>0</v>
      </c>
      <c r="B40">
        <v>0.5</v>
      </c>
      <c r="C40">
        <v>7</v>
      </c>
      <c r="D40">
        <v>7</v>
      </c>
      <c r="E40">
        <f>A40-B40</f>
        <v>-0.5</v>
      </c>
    </row>
    <row r="41" spans="1:5" ht="14.25">
      <c r="A41">
        <v>0</v>
      </c>
      <c r="B41">
        <v>0.5</v>
      </c>
      <c r="C41">
        <v>8</v>
      </c>
      <c r="D41">
        <v>8</v>
      </c>
      <c r="E41">
        <f>A41-B41</f>
        <v>-0.5</v>
      </c>
    </row>
    <row r="42" spans="1:5" ht="14.25">
      <c r="A42">
        <v>0</v>
      </c>
      <c r="B42">
        <v>0.5</v>
      </c>
      <c r="C42">
        <v>9</v>
      </c>
      <c r="D42">
        <v>9</v>
      </c>
      <c r="E42">
        <f>A42-B42</f>
        <v>-0.5</v>
      </c>
    </row>
    <row r="43" spans="1:5" ht="14.25">
      <c r="A43">
        <v>0</v>
      </c>
      <c r="B43">
        <v>0.5</v>
      </c>
      <c r="C43">
        <v>10</v>
      </c>
      <c r="D43">
        <v>10</v>
      </c>
      <c r="E43">
        <f>A43-B43</f>
        <v>-0.5</v>
      </c>
    </row>
    <row r="44" spans="1:5" ht="14.25">
      <c r="A44">
        <v>0</v>
      </c>
      <c r="B44">
        <v>0</v>
      </c>
      <c r="C44">
        <v>11</v>
      </c>
      <c r="D44">
        <v>11</v>
      </c>
      <c r="E44">
        <f>A44-B44</f>
        <v>0</v>
      </c>
    </row>
    <row r="45" spans="1:5" ht="14.25">
      <c r="A45">
        <v>0</v>
      </c>
      <c r="B45">
        <v>0</v>
      </c>
      <c r="C45">
        <v>12</v>
      </c>
      <c r="D45">
        <v>12</v>
      </c>
      <c r="E45">
        <f>A45-B45</f>
        <v>0</v>
      </c>
    </row>
    <row r="46" spans="1:5" ht="14.25">
      <c r="A46">
        <v>0</v>
      </c>
      <c r="B46">
        <v>0.5</v>
      </c>
      <c r="C46">
        <v>13</v>
      </c>
      <c r="D46">
        <v>13</v>
      </c>
      <c r="E46">
        <f>A46-B46</f>
        <v>-0.5</v>
      </c>
    </row>
    <row r="47" spans="1:5" ht="14.25">
      <c r="A47">
        <v>0</v>
      </c>
      <c r="B47">
        <v>0.5</v>
      </c>
      <c r="C47">
        <v>14</v>
      </c>
      <c r="D47">
        <v>14</v>
      </c>
      <c r="E47">
        <f>A47-B47</f>
        <v>-0.5</v>
      </c>
    </row>
    <row r="48" spans="1:5" ht="14.25">
      <c r="A48">
        <v>0</v>
      </c>
      <c r="B48">
        <v>0</v>
      </c>
      <c r="C48">
        <v>15</v>
      </c>
      <c r="D48">
        <v>15</v>
      </c>
      <c r="E48">
        <f>A48-B48</f>
        <v>0</v>
      </c>
    </row>
    <row r="49" spans="1:5" ht="14.25">
      <c r="A49">
        <v>0</v>
      </c>
      <c r="B49">
        <v>0</v>
      </c>
      <c r="C49">
        <v>16</v>
      </c>
      <c r="D49">
        <v>16</v>
      </c>
      <c r="E49">
        <f>A49-B49</f>
        <v>0</v>
      </c>
    </row>
    <row r="50" spans="1:5" ht="14.25">
      <c r="A50">
        <v>0</v>
      </c>
      <c r="B50">
        <v>1</v>
      </c>
      <c r="C50">
        <v>17</v>
      </c>
      <c r="E50">
        <f>A50-B50</f>
        <v>-1</v>
      </c>
    </row>
    <row r="51" spans="1:5" ht="14.25">
      <c r="A51">
        <v>0</v>
      </c>
      <c r="B51">
        <v>1</v>
      </c>
      <c r="C51">
        <v>18</v>
      </c>
      <c r="E51">
        <f>A51-B51</f>
        <v>-1</v>
      </c>
    </row>
    <row r="52" spans="1:5" ht="14.25">
      <c r="A52">
        <v>0</v>
      </c>
      <c r="B52">
        <v>0.5</v>
      </c>
      <c r="C52">
        <v>19</v>
      </c>
      <c r="E52">
        <f>A52-B52</f>
        <v>-0.5</v>
      </c>
    </row>
    <row r="53" spans="1:5" ht="14.25">
      <c r="A53">
        <v>0</v>
      </c>
      <c r="B53">
        <v>0.5</v>
      </c>
      <c r="C53">
        <v>20</v>
      </c>
      <c r="E53">
        <f>A53-B53</f>
        <v>-0.5</v>
      </c>
    </row>
    <row r="54" spans="1:5" ht="14.25">
      <c r="A54">
        <v>0</v>
      </c>
      <c r="B54">
        <v>1</v>
      </c>
      <c r="C54">
        <v>21</v>
      </c>
      <c r="E54">
        <f>A54-B54</f>
        <v>-1</v>
      </c>
    </row>
    <row r="55" spans="1:5" ht="14.25">
      <c r="A55">
        <v>0</v>
      </c>
      <c r="B55">
        <v>1</v>
      </c>
      <c r="C55">
        <v>22</v>
      </c>
      <c r="E55">
        <f>A55-B55</f>
        <v>-1</v>
      </c>
    </row>
    <row r="56" spans="1:5" ht="14.25">
      <c r="A56">
        <v>0</v>
      </c>
      <c r="B56">
        <v>0.5</v>
      </c>
      <c r="C56">
        <v>23</v>
      </c>
      <c r="E56">
        <f>A56-B56</f>
        <v>-0.5</v>
      </c>
    </row>
    <row r="57" spans="1:5" ht="14.25">
      <c r="A57">
        <v>0</v>
      </c>
      <c r="B57">
        <v>0.5</v>
      </c>
      <c r="C57">
        <v>24</v>
      </c>
      <c r="E57">
        <f>A57-B57</f>
        <v>-0.5</v>
      </c>
    </row>
    <row r="58" spans="1:5" ht="14.25">
      <c r="A58">
        <v>0</v>
      </c>
      <c r="B58">
        <v>0.5</v>
      </c>
      <c r="C58">
        <v>25</v>
      </c>
      <c r="E58">
        <f>A58-B58</f>
        <v>-0.5</v>
      </c>
    </row>
    <row r="59" spans="1:5" ht="14.25">
      <c r="A59">
        <v>0</v>
      </c>
      <c r="B59">
        <v>0.5</v>
      </c>
      <c r="C59">
        <v>26</v>
      </c>
      <c r="E59">
        <f>A59-B59</f>
        <v>-0.5</v>
      </c>
    </row>
    <row r="60" spans="1:5" ht="14.25">
      <c r="A60">
        <v>0</v>
      </c>
      <c r="B60">
        <v>0</v>
      </c>
      <c r="C60">
        <v>27</v>
      </c>
      <c r="E60">
        <f>A60-B60</f>
        <v>0</v>
      </c>
    </row>
    <row r="61" spans="1:5" ht="14.25">
      <c r="A61">
        <v>0</v>
      </c>
      <c r="B61">
        <v>0</v>
      </c>
      <c r="C61">
        <v>28</v>
      </c>
      <c r="E61">
        <f>A61-B61</f>
        <v>0</v>
      </c>
    </row>
    <row r="62" spans="1:5" ht="14.25">
      <c r="A62">
        <v>0</v>
      </c>
      <c r="B62">
        <v>0.5</v>
      </c>
      <c r="C62">
        <v>29</v>
      </c>
      <c r="E62">
        <f>A62-B62</f>
        <v>-0.5</v>
      </c>
    </row>
    <row r="63" spans="1:5" ht="14.25">
      <c r="A63">
        <v>0</v>
      </c>
      <c r="B63">
        <v>0.5</v>
      </c>
      <c r="C63">
        <v>30</v>
      </c>
      <c r="E63">
        <f>A63-B63</f>
        <v>-0.5</v>
      </c>
    </row>
    <row r="64" spans="1:5" ht="14.25">
      <c r="A64">
        <v>0</v>
      </c>
      <c r="B64">
        <v>0</v>
      </c>
      <c r="C64">
        <v>31</v>
      </c>
      <c r="E64">
        <f>A64-B64</f>
        <v>0</v>
      </c>
    </row>
    <row r="65" spans="1:5" ht="14.25">
      <c r="A65">
        <v>0</v>
      </c>
      <c r="B65">
        <v>0</v>
      </c>
      <c r="C65">
        <v>32</v>
      </c>
      <c r="E65">
        <f>A65-B65</f>
        <v>0</v>
      </c>
    </row>
    <row r="66" spans="1:5" ht="14.25">
      <c r="A66">
        <v>0</v>
      </c>
      <c r="B66">
        <v>1</v>
      </c>
      <c r="C66">
        <v>33</v>
      </c>
      <c r="E66">
        <f>A66-B66</f>
        <v>-1</v>
      </c>
    </row>
    <row r="67" spans="1:5" ht="14.25">
      <c r="A67">
        <v>0</v>
      </c>
      <c r="B67">
        <v>1</v>
      </c>
      <c r="C67">
        <v>34</v>
      </c>
      <c r="E67">
        <f>A67-B67</f>
        <v>-1</v>
      </c>
    </row>
    <row r="68" spans="1:5" ht="14.25">
      <c r="A68">
        <v>0</v>
      </c>
      <c r="B68">
        <v>0.5</v>
      </c>
      <c r="C68">
        <v>35</v>
      </c>
      <c r="E68">
        <f>A68-B68</f>
        <v>-0.5</v>
      </c>
    </row>
    <row r="69" spans="1:5" ht="14.25">
      <c r="A69">
        <v>0</v>
      </c>
      <c r="B69">
        <v>0.5</v>
      </c>
      <c r="C69">
        <v>36</v>
      </c>
      <c r="E69">
        <f>A69-B69</f>
        <v>-0.5</v>
      </c>
    </row>
    <row r="70" spans="1:5" ht="14.25">
      <c r="A70">
        <v>0</v>
      </c>
      <c r="B70">
        <v>1</v>
      </c>
      <c r="C70">
        <v>37</v>
      </c>
      <c r="E70">
        <f>A70-B70</f>
        <v>-1</v>
      </c>
    </row>
    <row r="71" spans="1:5" ht="14.25">
      <c r="A71">
        <v>0</v>
      </c>
      <c r="B71">
        <v>1</v>
      </c>
      <c r="C71">
        <v>38</v>
      </c>
      <c r="E71">
        <f>A71-B71</f>
        <v>-1</v>
      </c>
    </row>
    <row r="72" spans="1:5" ht="14.25">
      <c r="A72">
        <v>0</v>
      </c>
      <c r="B72">
        <v>0.5</v>
      </c>
      <c r="C72">
        <v>39</v>
      </c>
      <c r="E72">
        <f>A72-B72</f>
        <v>-0.5</v>
      </c>
    </row>
    <row r="73" spans="1:5" ht="14.25">
      <c r="A73">
        <v>0</v>
      </c>
      <c r="B73">
        <v>0.5</v>
      </c>
      <c r="C73">
        <v>40</v>
      </c>
      <c r="E73">
        <f>A73-B73</f>
        <v>-0.5</v>
      </c>
    </row>
    <row r="74" spans="1:5" ht="14.25">
      <c r="A74">
        <v>0</v>
      </c>
      <c r="B74">
        <v>0.5</v>
      </c>
      <c r="C74">
        <v>41</v>
      </c>
      <c r="E74">
        <f>A74-B74</f>
        <v>-0.5</v>
      </c>
    </row>
    <row r="75" spans="1:5" ht="14.25">
      <c r="A75">
        <v>0</v>
      </c>
      <c r="B75">
        <v>0.5</v>
      </c>
      <c r="C75">
        <v>42</v>
      </c>
      <c r="E75">
        <f>A75-B75</f>
        <v>-0.5</v>
      </c>
    </row>
    <row r="76" spans="1:5" ht="14.25">
      <c r="A76">
        <v>0</v>
      </c>
      <c r="B76">
        <v>0</v>
      </c>
      <c r="C76">
        <v>43</v>
      </c>
      <c r="E76">
        <f>A76-B76</f>
        <v>0</v>
      </c>
    </row>
    <row r="77" spans="1:5" ht="14.25">
      <c r="A77">
        <v>0</v>
      </c>
      <c r="B77">
        <v>0</v>
      </c>
      <c r="C77">
        <v>44</v>
      </c>
      <c r="E77">
        <f>A77-B77</f>
        <v>0</v>
      </c>
    </row>
    <row r="78" spans="1:5" ht="14.25">
      <c r="A78">
        <v>0</v>
      </c>
      <c r="B78">
        <v>0.5</v>
      </c>
      <c r="C78">
        <v>45</v>
      </c>
      <c r="E78">
        <f>A78-B78</f>
        <v>-0.5</v>
      </c>
    </row>
    <row r="79" spans="1:5" ht="14.25">
      <c r="A79">
        <v>0</v>
      </c>
      <c r="B79">
        <v>0.5</v>
      </c>
      <c r="C79">
        <v>46</v>
      </c>
      <c r="E79">
        <f>A79-B79</f>
        <v>-0.5</v>
      </c>
    </row>
    <row r="80" spans="1:5" ht="14.25">
      <c r="A80">
        <v>0</v>
      </c>
      <c r="B80">
        <v>0</v>
      </c>
      <c r="C80">
        <v>47</v>
      </c>
      <c r="E80">
        <f>A80-B80</f>
        <v>0</v>
      </c>
    </row>
    <row r="81" spans="1:5" ht="14.25">
      <c r="A81">
        <v>0</v>
      </c>
      <c r="B81">
        <v>0</v>
      </c>
      <c r="C81">
        <v>48</v>
      </c>
      <c r="E81">
        <f>A81-B81</f>
        <v>0</v>
      </c>
    </row>
    <row r="82" spans="1:5" ht="14.25">
      <c r="A82">
        <v>0</v>
      </c>
      <c r="B82">
        <v>1</v>
      </c>
      <c r="C82">
        <v>49</v>
      </c>
      <c r="E82">
        <f>A82-B82</f>
        <v>-1</v>
      </c>
    </row>
    <row r="83" spans="1:5" ht="14.25">
      <c r="A83">
        <v>0</v>
      </c>
      <c r="B83">
        <v>1</v>
      </c>
      <c r="C83">
        <v>50</v>
      </c>
      <c r="E83">
        <f>A83-B83</f>
        <v>-1</v>
      </c>
    </row>
    <row r="84" spans="1:5" ht="14.25">
      <c r="A84">
        <v>0</v>
      </c>
      <c r="B84">
        <v>0.5</v>
      </c>
      <c r="C84">
        <v>51</v>
      </c>
      <c r="E84">
        <f>A84-B84</f>
        <v>-0.5</v>
      </c>
    </row>
    <row r="85" spans="1:5" ht="14.25">
      <c r="A85">
        <v>0</v>
      </c>
      <c r="B85">
        <v>0.5</v>
      </c>
      <c r="C85">
        <v>52</v>
      </c>
      <c r="E85">
        <f>A85-B85</f>
        <v>-0.5</v>
      </c>
    </row>
    <row r="86" spans="1:5" ht="14.25">
      <c r="A86">
        <v>0</v>
      </c>
      <c r="B86">
        <v>1</v>
      </c>
      <c r="C86">
        <v>53</v>
      </c>
      <c r="E86">
        <f>A86-B86</f>
        <v>-1</v>
      </c>
    </row>
    <row r="87" spans="1:5" ht="14.25">
      <c r="A87">
        <v>0</v>
      </c>
      <c r="B87">
        <v>1</v>
      </c>
      <c r="C87">
        <v>54</v>
      </c>
      <c r="E87">
        <f>A87-B87</f>
        <v>-1</v>
      </c>
    </row>
    <row r="88" spans="1:5" ht="14.25">
      <c r="A88">
        <v>0</v>
      </c>
      <c r="B88">
        <v>0.5</v>
      </c>
      <c r="C88">
        <v>55</v>
      </c>
      <c r="E88">
        <f>A88-B88</f>
        <v>-0.5</v>
      </c>
    </row>
    <row r="89" spans="1:5" ht="14.25">
      <c r="A89">
        <v>0</v>
      </c>
      <c r="B89">
        <v>0.5</v>
      </c>
      <c r="C89">
        <v>56</v>
      </c>
      <c r="E89">
        <f>A89-B89</f>
        <v>-0.5</v>
      </c>
    </row>
    <row r="90" spans="1:5" ht="14.25">
      <c r="A90">
        <v>0</v>
      </c>
      <c r="B90">
        <v>0.5</v>
      </c>
      <c r="C90">
        <v>57</v>
      </c>
      <c r="E90">
        <f>A90-B90</f>
        <v>-0.5</v>
      </c>
    </row>
    <row r="91" spans="1:5" ht="14.25">
      <c r="A91">
        <v>0</v>
      </c>
      <c r="B91">
        <v>0.5</v>
      </c>
      <c r="C91">
        <v>58</v>
      </c>
      <c r="E91">
        <f>A91-B91</f>
        <v>-0.5</v>
      </c>
    </row>
    <row r="92" spans="1:5" ht="14.25">
      <c r="A92">
        <v>0</v>
      </c>
      <c r="B92">
        <v>0</v>
      </c>
      <c r="C92">
        <v>59</v>
      </c>
      <c r="E92">
        <f>A92-B92</f>
        <v>0</v>
      </c>
    </row>
    <row r="93" spans="1:5" ht="14.25">
      <c r="A93">
        <v>0</v>
      </c>
      <c r="B93">
        <v>0</v>
      </c>
      <c r="C93">
        <v>60</v>
      </c>
      <c r="E93">
        <f>A93-B93</f>
        <v>0</v>
      </c>
    </row>
    <row r="94" spans="1:5" ht="14.25">
      <c r="A94">
        <v>0</v>
      </c>
      <c r="B94">
        <v>0.5</v>
      </c>
      <c r="C94">
        <v>61</v>
      </c>
      <c r="E94">
        <f>A94-B94</f>
        <v>-0.5</v>
      </c>
    </row>
    <row r="95" spans="1:5" ht="14.25">
      <c r="A95">
        <v>0</v>
      </c>
      <c r="B95">
        <v>0.5</v>
      </c>
      <c r="C95">
        <v>62</v>
      </c>
      <c r="E95">
        <f>A95-B95</f>
        <v>-0.5</v>
      </c>
    </row>
    <row r="96" spans="1:5" ht="14.25">
      <c r="A96">
        <v>0</v>
      </c>
      <c r="B96">
        <v>0</v>
      </c>
      <c r="C96">
        <v>63</v>
      </c>
      <c r="E96">
        <f>A96-B96</f>
        <v>0</v>
      </c>
    </row>
    <row r="97" spans="1:5" ht="14.25">
      <c r="A97">
        <v>0</v>
      </c>
      <c r="B97">
        <v>0</v>
      </c>
      <c r="C97">
        <v>64</v>
      </c>
      <c r="E97">
        <f>A97-B97</f>
        <v>0</v>
      </c>
    </row>
    <row r="98" spans="1:5" ht="14.25">
      <c r="A98">
        <v>0.5</v>
      </c>
      <c r="B98">
        <v>1</v>
      </c>
      <c r="C98">
        <v>65</v>
      </c>
      <c r="E98">
        <f>A98-B98</f>
        <v>-0.5</v>
      </c>
    </row>
    <row r="99" spans="1:5" ht="14.25">
      <c r="A99">
        <v>0.5</v>
      </c>
      <c r="B99">
        <v>1</v>
      </c>
      <c r="C99">
        <v>66</v>
      </c>
      <c r="E99">
        <f>A99-B99</f>
        <v>-0.5</v>
      </c>
    </row>
    <row r="100" spans="1:5" ht="14.25">
      <c r="A100">
        <v>0.5</v>
      </c>
      <c r="B100">
        <v>0.5</v>
      </c>
      <c r="C100">
        <v>67</v>
      </c>
      <c r="E100">
        <f>A100-B100</f>
        <v>0</v>
      </c>
    </row>
    <row r="101" spans="1:5" ht="14.25">
      <c r="A101">
        <v>0.5</v>
      </c>
      <c r="B101">
        <v>0.5</v>
      </c>
      <c r="C101">
        <v>68</v>
      </c>
      <c r="E101">
        <f>A101-B101</f>
        <v>0</v>
      </c>
    </row>
    <row r="102" spans="1:5" ht="14.25">
      <c r="A102">
        <v>0.5</v>
      </c>
      <c r="B102">
        <v>1</v>
      </c>
      <c r="C102">
        <v>69</v>
      </c>
      <c r="E102">
        <f>A102-B102</f>
        <v>-0.5</v>
      </c>
    </row>
    <row r="103" spans="1:5" ht="14.25">
      <c r="A103">
        <v>0.5</v>
      </c>
      <c r="B103">
        <v>1</v>
      </c>
      <c r="C103">
        <v>70</v>
      </c>
      <c r="E103">
        <f>A103-B103</f>
        <v>-0.5</v>
      </c>
    </row>
    <row r="104" spans="1:5" ht="14.25">
      <c r="A104">
        <v>0.5</v>
      </c>
      <c r="B104">
        <v>0.5</v>
      </c>
      <c r="C104">
        <v>71</v>
      </c>
      <c r="E104">
        <f>A104-B104</f>
        <v>0</v>
      </c>
    </row>
    <row r="105" spans="1:5" ht="14.25">
      <c r="A105">
        <v>0.5</v>
      </c>
      <c r="B105">
        <v>0.5</v>
      </c>
      <c r="C105">
        <v>72</v>
      </c>
      <c r="E105">
        <f>A105-B105</f>
        <v>0</v>
      </c>
    </row>
    <row r="106" spans="1:5" ht="14.25">
      <c r="A106">
        <v>0.5</v>
      </c>
      <c r="B106">
        <v>0.5</v>
      </c>
      <c r="C106">
        <v>73</v>
      </c>
      <c r="E106">
        <f>A106-B106</f>
        <v>0</v>
      </c>
    </row>
    <row r="107" spans="1:5" ht="14.25">
      <c r="A107">
        <v>0.5</v>
      </c>
      <c r="B107">
        <v>0.5</v>
      </c>
      <c r="C107">
        <v>74</v>
      </c>
      <c r="E107">
        <f>A107-B107</f>
        <v>0</v>
      </c>
    </row>
    <row r="108" spans="1:5" ht="14.25">
      <c r="A108">
        <v>0.5</v>
      </c>
      <c r="B108">
        <v>0</v>
      </c>
      <c r="C108">
        <v>75</v>
      </c>
      <c r="E108">
        <f>A108-B108</f>
        <v>0.5</v>
      </c>
    </row>
    <row r="109" spans="1:5" ht="14.25">
      <c r="A109">
        <v>0.5</v>
      </c>
      <c r="B109">
        <v>0</v>
      </c>
      <c r="C109">
        <v>76</v>
      </c>
      <c r="E109">
        <f>A109-B109</f>
        <v>0.5</v>
      </c>
    </row>
    <row r="110" spans="1:5" ht="14.25">
      <c r="A110">
        <v>0.5</v>
      </c>
      <c r="B110">
        <v>0.5</v>
      </c>
      <c r="C110">
        <v>77</v>
      </c>
      <c r="E110">
        <f>A110-B110</f>
        <v>0</v>
      </c>
    </row>
    <row r="111" spans="1:5" ht="14.25">
      <c r="A111">
        <v>0.5</v>
      </c>
      <c r="B111">
        <v>0.5</v>
      </c>
      <c r="C111">
        <v>78</v>
      </c>
      <c r="E111">
        <f>A111-B111</f>
        <v>0</v>
      </c>
    </row>
    <row r="112" spans="1:5" ht="14.25">
      <c r="A112">
        <v>0.5</v>
      </c>
      <c r="B112">
        <v>0</v>
      </c>
      <c r="C112">
        <v>79</v>
      </c>
      <c r="E112">
        <f>A112-B112</f>
        <v>0.5</v>
      </c>
    </row>
    <row r="113" spans="1:5" ht="14.25">
      <c r="A113">
        <v>0.5</v>
      </c>
      <c r="B113">
        <v>0</v>
      </c>
      <c r="C113">
        <v>80</v>
      </c>
      <c r="E113">
        <f>A113-B113</f>
        <v>0.5</v>
      </c>
    </row>
    <row r="114" spans="1:5" ht="14.25">
      <c r="A114">
        <v>0.5</v>
      </c>
      <c r="B114">
        <v>1</v>
      </c>
      <c r="C114">
        <v>81</v>
      </c>
      <c r="E114">
        <f>A114-B114</f>
        <v>-0.5</v>
      </c>
    </row>
    <row r="115" spans="1:5" ht="14.25">
      <c r="A115">
        <v>0.5</v>
      </c>
      <c r="B115">
        <v>1</v>
      </c>
      <c r="C115">
        <v>82</v>
      </c>
      <c r="E115">
        <f>A115-B115</f>
        <v>-0.5</v>
      </c>
    </row>
    <row r="116" spans="1:5" ht="14.25">
      <c r="A116">
        <v>0.5</v>
      </c>
      <c r="B116">
        <v>0.5</v>
      </c>
      <c r="C116">
        <v>83</v>
      </c>
      <c r="E116">
        <f>A116-B116</f>
        <v>0</v>
      </c>
    </row>
    <row r="117" spans="1:5" ht="14.25">
      <c r="A117">
        <v>0.5</v>
      </c>
      <c r="B117">
        <v>0.5</v>
      </c>
      <c r="C117">
        <v>84</v>
      </c>
      <c r="E117">
        <f>A117-B117</f>
        <v>0</v>
      </c>
    </row>
    <row r="118" spans="1:5" ht="14.25">
      <c r="A118">
        <v>0.5</v>
      </c>
      <c r="B118">
        <v>1</v>
      </c>
      <c r="C118">
        <v>85</v>
      </c>
      <c r="E118">
        <f>A118-B118</f>
        <v>-0.5</v>
      </c>
    </row>
    <row r="119" spans="1:5" ht="14.25">
      <c r="A119">
        <v>0.5</v>
      </c>
      <c r="B119">
        <v>1</v>
      </c>
      <c r="C119">
        <v>86</v>
      </c>
      <c r="E119">
        <f>A119-B119</f>
        <v>-0.5</v>
      </c>
    </row>
    <row r="120" spans="1:5" ht="14.25">
      <c r="A120">
        <v>0.5</v>
      </c>
      <c r="B120">
        <v>0.5</v>
      </c>
      <c r="C120">
        <v>87</v>
      </c>
      <c r="E120">
        <f>A120-B120</f>
        <v>0</v>
      </c>
    </row>
    <row r="121" spans="1:5" ht="14.25">
      <c r="A121">
        <v>0.5</v>
      </c>
      <c r="B121">
        <v>0.5</v>
      </c>
      <c r="C121">
        <v>88</v>
      </c>
      <c r="E121">
        <f>A121-B121</f>
        <v>0</v>
      </c>
    </row>
    <row r="122" spans="1:5" ht="14.25">
      <c r="A122">
        <v>0.5</v>
      </c>
      <c r="B122">
        <v>0.5</v>
      </c>
      <c r="C122">
        <v>89</v>
      </c>
      <c r="E122">
        <f>A122-B122</f>
        <v>0</v>
      </c>
    </row>
    <row r="123" spans="1:5" ht="14.25">
      <c r="A123">
        <v>0.5</v>
      </c>
      <c r="B123">
        <v>0.5</v>
      </c>
      <c r="C123">
        <v>90</v>
      </c>
      <c r="E123">
        <f>A123-B123</f>
        <v>0</v>
      </c>
    </row>
    <row r="124" spans="1:5" ht="14.25">
      <c r="A124">
        <v>0.5</v>
      </c>
      <c r="B124">
        <v>0</v>
      </c>
      <c r="C124">
        <v>91</v>
      </c>
      <c r="E124">
        <f>A124-B124</f>
        <v>0.5</v>
      </c>
    </row>
    <row r="125" spans="1:5" ht="14.25">
      <c r="A125">
        <v>0.5</v>
      </c>
      <c r="B125">
        <v>0</v>
      </c>
      <c r="C125">
        <v>92</v>
      </c>
      <c r="E125">
        <f>A125-B125</f>
        <v>0.5</v>
      </c>
    </row>
    <row r="126" spans="1:5" ht="14.25">
      <c r="A126">
        <v>0.5</v>
      </c>
      <c r="B126">
        <v>0.5</v>
      </c>
      <c r="C126">
        <v>93</v>
      </c>
      <c r="E126">
        <f>A126-B126</f>
        <v>0</v>
      </c>
    </row>
    <row r="127" spans="1:5" ht="14.25">
      <c r="A127">
        <v>0.5</v>
      </c>
      <c r="B127">
        <v>0.5</v>
      </c>
      <c r="C127">
        <v>94</v>
      </c>
      <c r="E127">
        <f>A127-B127</f>
        <v>0</v>
      </c>
    </row>
    <row r="128" spans="1:5" ht="14.25">
      <c r="A128">
        <v>0.5</v>
      </c>
      <c r="B128">
        <v>0</v>
      </c>
      <c r="C128">
        <v>95</v>
      </c>
      <c r="E128">
        <f>A128-B128</f>
        <v>0.5</v>
      </c>
    </row>
    <row r="129" spans="1:5" ht="14.25">
      <c r="A129">
        <v>0.5</v>
      </c>
      <c r="B129">
        <v>0</v>
      </c>
      <c r="C129">
        <v>96</v>
      </c>
      <c r="E129">
        <f>A129-B129</f>
        <v>0.5</v>
      </c>
    </row>
    <row r="130" spans="1:5" ht="14.25">
      <c r="A130">
        <v>0.5</v>
      </c>
      <c r="B130">
        <v>1</v>
      </c>
      <c r="C130">
        <v>97</v>
      </c>
      <c r="E130">
        <f>A130-B130</f>
        <v>-0.5</v>
      </c>
    </row>
    <row r="131" spans="1:5" ht="14.25">
      <c r="A131">
        <v>0.5</v>
      </c>
      <c r="B131">
        <v>1</v>
      </c>
      <c r="C131">
        <v>98</v>
      </c>
      <c r="E131">
        <f>A131-B131</f>
        <v>-0.5</v>
      </c>
    </row>
    <row r="132" spans="1:5" ht="14.25">
      <c r="A132">
        <v>0.5</v>
      </c>
      <c r="B132">
        <v>0.5</v>
      </c>
      <c r="C132">
        <v>99</v>
      </c>
      <c r="E132">
        <f>A132-B132</f>
        <v>0</v>
      </c>
    </row>
    <row r="133" spans="1:5" ht="14.25">
      <c r="A133">
        <v>0.5</v>
      </c>
      <c r="B133">
        <v>0.5</v>
      </c>
      <c r="C133">
        <v>100</v>
      </c>
      <c r="E133">
        <f>A133-B133</f>
        <v>0</v>
      </c>
    </row>
    <row r="134" spans="1:5" ht="14.25">
      <c r="A134">
        <v>0.5</v>
      </c>
      <c r="B134">
        <v>1</v>
      </c>
      <c r="C134">
        <v>101</v>
      </c>
      <c r="E134">
        <f>A134-B134</f>
        <v>-0.5</v>
      </c>
    </row>
    <row r="135" spans="1:5" ht="14.25">
      <c r="A135">
        <v>0.5</v>
      </c>
      <c r="B135">
        <v>1</v>
      </c>
      <c r="C135">
        <v>102</v>
      </c>
      <c r="E135">
        <f>A135-B135</f>
        <v>-0.5</v>
      </c>
    </row>
    <row r="136" spans="1:5" ht="14.25">
      <c r="A136">
        <v>0.5</v>
      </c>
      <c r="B136">
        <v>0.5</v>
      </c>
      <c r="C136">
        <v>103</v>
      </c>
      <c r="E136">
        <f>A136-B136</f>
        <v>0</v>
      </c>
    </row>
    <row r="137" spans="1:5" ht="14.25">
      <c r="A137">
        <v>0.5</v>
      </c>
      <c r="B137">
        <v>0.5</v>
      </c>
      <c r="C137">
        <v>104</v>
      </c>
      <c r="E137">
        <f>A137-B137</f>
        <v>0</v>
      </c>
    </row>
    <row r="138" spans="1:5" ht="14.25">
      <c r="A138">
        <v>0.5</v>
      </c>
      <c r="B138">
        <v>0.5</v>
      </c>
      <c r="C138">
        <v>105</v>
      </c>
      <c r="E138">
        <f>A138-B138</f>
        <v>0</v>
      </c>
    </row>
    <row r="139" spans="1:5" ht="14.25">
      <c r="A139">
        <v>0.5</v>
      </c>
      <c r="B139">
        <v>0.5</v>
      </c>
      <c r="C139">
        <v>106</v>
      </c>
      <c r="E139">
        <f>A139-B139</f>
        <v>0</v>
      </c>
    </row>
    <row r="140" spans="1:5" ht="14.25">
      <c r="A140">
        <v>0.5</v>
      </c>
      <c r="B140">
        <v>0</v>
      </c>
      <c r="C140">
        <v>107</v>
      </c>
      <c r="E140">
        <f>A140-B140</f>
        <v>0.5</v>
      </c>
    </row>
    <row r="141" spans="1:5" ht="14.25">
      <c r="A141">
        <v>0.5</v>
      </c>
      <c r="B141">
        <v>0</v>
      </c>
      <c r="C141">
        <v>108</v>
      </c>
      <c r="E141">
        <f>A141-B141</f>
        <v>0.5</v>
      </c>
    </row>
    <row r="142" spans="1:5" ht="14.25">
      <c r="A142">
        <v>0.5</v>
      </c>
      <c r="B142">
        <v>0.5</v>
      </c>
      <c r="C142">
        <v>109</v>
      </c>
      <c r="E142">
        <f>A142-B142</f>
        <v>0</v>
      </c>
    </row>
    <row r="143" spans="1:5" ht="14.25">
      <c r="A143">
        <v>0.5</v>
      </c>
      <c r="B143">
        <v>0.5</v>
      </c>
      <c r="C143">
        <v>110</v>
      </c>
      <c r="E143">
        <f>A143-B143</f>
        <v>0</v>
      </c>
    </row>
    <row r="144" spans="1:5" ht="14.25">
      <c r="A144">
        <v>0.5</v>
      </c>
      <c r="B144">
        <v>0</v>
      </c>
      <c r="C144">
        <v>111</v>
      </c>
      <c r="E144">
        <f>A144-B144</f>
        <v>0.5</v>
      </c>
    </row>
    <row r="145" spans="1:5" ht="14.25">
      <c r="A145">
        <v>0.5</v>
      </c>
      <c r="B145">
        <v>0</v>
      </c>
      <c r="C145">
        <v>112</v>
      </c>
      <c r="E145">
        <f>A145-B145</f>
        <v>0.5</v>
      </c>
    </row>
    <row r="146" spans="1:5" ht="14.25">
      <c r="A146">
        <v>0.5</v>
      </c>
      <c r="B146">
        <v>1</v>
      </c>
      <c r="C146">
        <v>113</v>
      </c>
      <c r="E146">
        <f>A146-B146</f>
        <v>-0.5</v>
      </c>
    </row>
    <row r="147" spans="1:5" ht="14.25">
      <c r="A147">
        <v>0.5</v>
      </c>
      <c r="B147">
        <v>1</v>
      </c>
      <c r="C147">
        <v>114</v>
      </c>
      <c r="E147">
        <f>A147-B147</f>
        <v>-0.5</v>
      </c>
    </row>
    <row r="148" spans="1:5" ht="14.25">
      <c r="A148">
        <v>0.5</v>
      </c>
      <c r="B148">
        <v>0.5</v>
      </c>
      <c r="C148">
        <v>115</v>
      </c>
      <c r="E148">
        <f>A148-B148</f>
        <v>0</v>
      </c>
    </row>
    <row r="149" spans="1:5" ht="14.25">
      <c r="A149">
        <v>0.5</v>
      </c>
      <c r="B149">
        <v>0.5</v>
      </c>
      <c r="C149">
        <v>116</v>
      </c>
      <c r="E149">
        <f>A149-B149</f>
        <v>0</v>
      </c>
    </row>
    <row r="150" spans="1:5" ht="14.25">
      <c r="A150">
        <v>0.5</v>
      </c>
      <c r="B150">
        <v>1</v>
      </c>
      <c r="C150">
        <v>117</v>
      </c>
      <c r="E150">
        <f>A150-B150</f>
        <v>-0.5</v>
      </c>
    </row>
    <row r="151" spans="1:5" ht="14.25">
      <c r="A151">
        <v>0.5</v>
      </c>
      <c r="B151">
        <v>1</v>
      </c>
      <c r="C151">
        <v>118</v>
      </c>
      <c r="E151">
        <f>A151-B151</f>
        <v>-0.5</v>
      </c>
    </row>
    <row r="152" spans="1:5" ht="14.25">
      <c r="A152">
        <v>0.5</v>
      </c>
      <c r="B152">
        <v>0.5</v>
      </c>
      <c r="C152">
        <v>119</v>
      </c>
      <c r="E152">
        <f>A152-B152</f>
        <v>0</v>
      </c>
    </row>
    <row r="153" spans="1:5" ht="14.25">
      <c r="A153">
        <v>0.5</v>
      </c>
      <c r="B153">
        <v>0.5</v>
      </c>
      <c r="C153">
        <v>120</v>
      </c>
      <c r="E153">
        <f>A153-B153</f>
        <v>0</v>
      </c>
    </row>
    <row r="154" spans="1:5" ht="14.25">
      <c r="A154">
        <v>0.5</v>
      </c>
      <c r="B154">
        <v>0.5</v>
      </c>
      <c r="C154">
        <v>121</v>
      </c>
      <c r="E154">
        <f>A154-B154</f>
        <v>0</v>
      </c>
    </row>
    <row r="155" spans="1:5" ht="14.25">
      <c r="A155">
        <v>0.5</v>
      </c>
      <c r="B155">
        <v>0.5</v>
      </c>
      <c r="C155">
        <v>122</v>
      </c>
      <c r="E155">
        <f>A155-B155</f>
        <v>0</v>
      </c>
    </row>
    <row r="156" spans="1:5" ht="14.25">
      <c r="A156">
        <v>0.5</v>
      </c>
      <c r="B156">
        <v>0</v>
      </c>
      <c r="C156">
        <v>123</v>
      </c>
      <c r="E156">
        <f>A156-B156</f>
        <v>0.5</v>
      </c>
    </row>
    <row r="157" spans="1:5" ht="14.25">
      <c r="A157">
        <v>0.5</v>
      </c>
      <c r="B157">
        <v>0</v>
      </c>
      <c r="C157">
        <v>124</v>
      </c>
      <c r="E157">
        <f>A157-B157</f>
        <v>0.5</v>
      </c>
    </row>
    <row r="158" spans="1:5" ht="14.25">
      <c r="A158">
        <v>0.5</v>
      </c>
      <c r="B158">
        <v>0.5</v>
      </c>
      <c r="C158">
        <v>125</v>
      </c>
      <c r="E158">
        <f>A158-B158</f>
        <v>0</v>
      </c>
    </row>
    <row r="159" spans="1:5" ht="14.25">
      <c r="A159">
        <v>0.5</v>
      </c>
      <c r="B159">
        <v>0.5</v>
      </c>
      <c r="C159">
        <v>126</v>
      </c>
      <c r="E159">
        <f>A159-B159</f>
        <v>0</v>
      </c>
    </row>
    <row r="160" spans="1:5" ht="14.25">
      <c r="A160">
        <v>0.5</v>
      </c>
      <c r="B160">
        <v>0</v>
      </c>
      <c r="C160">
        <v>127</v>
      </c>
      <c r="E160">
        <f>A160-B160</f>
        <v>0.5</v>
      </c>
    </row>
    <row r="161" spans="1:5" ht="14.25">
      <c r="A161">
        <v>0.5</v>
      </c>
      <c r="B161">
        <v>0</v>
      </c>
      <c r="C161">
        <v>128</v>
      </c>
      <c r="E161">
        <f>A161-B161</f>
        <v>0.5</v>
      </c>
    </row>
    <row r="162" spans="1:5" ht="14.25">
      <c r="A162">
        <v>0.5</v>
      </c>
      <c r="B162">
        <v>1</v>
      </c>
      <c r="C162">
        <v>129</v>
      </c>
      <c r="E162">
        <f>A162-B162</f>
        <v>-0.5</v>
      </c>
    </row>
    <row r="163" spans="1:5" ht="14.25">
      <c r="A163">
        <v>0.5</v>
      </c>
      <c r="B163">
        <v>1</v>
      </c>
      <c r="C163">
        <v>130</v>
      </c>
      <c r="E163">
        <f>A163-B163</f>
        <v>-0.5</v>
      </c>
    </row>
    <row r="164" spans="1:5" ht="14.25">
      <c r="A164">
        <v>0.5</v>
      </c>
      <c r="B164">
        <v>0.5</v>
      </c>
      <c r="C164">
        <v>131</v>
      </c>
      <c r="E164">
        <f>A164-B164</f>
        <v>0</v>
      </c>
    </row>
    <row r="165" spans="1:5" ht="14.25">
      <c r="A165">
        <v>0.5</v>
      </c>
      <c r="B165">
        <v>0.5</v>
      </c>
      <c r="C165">
        <v>132</v>
      </c>
      <c r="E165">
        <f>A165-B165</f>
        <v>0</v>
      </c>
    </row>
    <row r="166" spans="1:5" ht="14.25">
      <c r="A166">
        <v>0.5</v>
      </c>
      <c r="B166">
        <v>1</v>
      </c>
      <c r="C166">
        <v>133</v>
      </c>
      <c r="E166">
        <f>A166-B166</f>
        <v>-0.5</v>
      </c>
    </row>
    <row r="167" spans="1:5" ht="14.25">
      <c r="A167">
        <v>0.5</v>
      </c>
      <c r="B167">
        <v>1</v>
      </c>
      <c r="C167">
        <v>134</v>
      </c>
      <c r="E167">
        <f>A167-B167</f>
        <v>-0.5</v>
      </c>
    </row>
    <row r="168" spans="1:5" ht="14.25">
      <c r="A168">
        <v>0.5</v>
      </c>
      <c r="B168">
        <v>0.5</v>
      </c>
      <c r="C168">
        <v>135</v>
      </c>
      <c r="E168">
        <f>A168-B168</f>
        <v>0</v>
      </c>
    </row>
    <row r="169" spans="1:5" ht="14.25">
      <c r="A169">
        <v>0.5</v>
      </c>
      <c r="B169">
        <v>0.5</v>
      </c>
      <c r="C169">
        <v>136</v>
      </c>
      <c r="E169">
        <f>A169-B169</f>
        <v>0</v>
      </c>
    </row>
    <row r="170" spans="1:5" ht="14.25">
      <c r="A170">
        <v>0.5</v>
      </c>
      <c r="B170">
        <v>0.5</v>
      </c>
      <c r="C170">
        <v>137</v>
      </c>
      <c r="E170">
        <f>A170-B170</f>
        <v>0</v>
      </c>
    </row>
    <row r="171" spans="1:5" ht="14.25">
      <c r="A171">
        <v>0.5</v>
      </c>
      <c r="B171">
        <v>0.5</v>
      </c>
      <c r="C171">
        <v>138</v>
      </c>
      <c r="E171">
        <f>A171-B171</f>
        <v>0</v>
      </c>
    </row>
    <row r="172" spans="1:5" ht="14.25">
      <c r="A172">
        <v>0.5</v>
      </c>
      <c r="B172">
        <v>0</v>
      </c>
      <c r="C172">
        <v>139</v>
      </c>
      <c r="E172">
        <f>A172-B172</f>
        <v>0.5</v>
      </c>
    </row>
    <row r="173" spans="1:5" ht="14.25">
      <c r="A173">
        <v>0.5</v>
      </c>
      <c r="B173">
        <v>0</v>
      </c>
      <c r="C173">
        <v>140</v>
      </c>
      <c r="E173">
        <f>A173-B173</f>
        <v>0.5</v>
      </c>
    </row>
    <row r="174" spans="1:5" ht="14.25">
      <c r="A174">
        <v>0.5</v>
      </c>
      <c r="B174">
        <v>0.5</v>
      </c>
      <c r="C174">
        <v>141</v>
      </c>
      <c r="E174">
        <f>A174-B174</f>
        <v>0</v>
      </c>
    </row>
    <row r="175" spans="1:5" ht="14.25">
      <c r="A175">
        <v>0.5</v>
      </c>
      <c r="B175">
        <v>0.5</v>
      </c>
      <c r="C175">
        <v>142</v>
      </c>
      <c r="E175">
        <f>A175-B175</f>
        <v>0</v>
      </c>
    </row>
    <row r="176" spans="1:5" ht="14.25">
      <c r="A176">
        <v>0.5</v>
      </c>
      <c r="B176">
        <v>0</v>
      </c>
      <c r="C176">
        <v>143</v>
      </c>
      <c r="E176">
        <f>A176-B176</f>
        <v>0.5</v>
      </c>
    </row>
    <row r="177" spans="1:5" ht="14.25">
      <c r="A177">
        <v>0.5</v>
      </c>
      <c r="B177">
        <v>0</v>
      </c>
      <c r="C177">
        <v>144</v>
      </c>
      <c r="E177">
        <f>A177-B177</f>
        <v>0.5</v>
      </c>
    </row>
    <row r="178" spans="1:5" ht="14.25">
      <c r="A178">
        <v>0.5</v>
      </c>
      <c r="B178">
        <v>1</v>
      </c>
      <c r="C178">
        <v>145</v>
      </c>
      <c r="E178">
        <f>A178-B178</f>
        <v>-0.5</v>
      </c>
    </row>
    <row r="179" spans="1:5" ht="14.25">
      <c r="A179">
        <v>0.5</v>
      </c>
      <c r="B179">
        <v>1</v>
      </c>
      <c r="C179">
        <v>146</v>
      </c>
      <c r="E179">
        <f>A179-B179</f>
        <v>-0.5</v>
      </c>
    </row>
    <row r="180" spans="1:5" ht="14.25">
      <c r="A180">
        <v>0.5</v>
      </c>
      <c r="B180">
        <v>0.5</v>
      </c>
      <c r="C180">
        <v>147</v>
      </c>
      <c r="E180">
        <f>A180-B180</f>
        <v>0</v>
      </c>
    </row>
    <row r="181" spans="1:5" ht="14.25">
      <c r="A181">
        <v>0.5</v>
      </c>
      <c r="B181">
        <v>0.5</v>
      </c>
      <c r="C181">
        <v>148</v>
      </c>
      <c r="E181">
        <f>A181-B181</f>
        <v>0</v>
      </c>
    </row>
    <row r="182" spans="1:5" ht="14.25">
      <c r="A182">
        <v>0.5</v>
      </c>
      <c r="B182">
        <v>1</v>
      </c>
      <c r="C182">
        <v>149</v>
      </c>
      <c r="E182">
        <f>A182-B182</f>
        <v>-0.5</v>
      </c>
    </row>
    <row r="183" spans="1:5" ht="14.25">
      <c r="A183">
        <v>0.5</v>
      </c>
      <c r="B183">
        <v>1</v>
      </c>
      <c r="C183">
        <v>150</v>
      </c>
      <c r="E183">
        <f>A183-B183</f>
        <v>-0.5</v>
      </c>
    </row>
    <row r="184" spans="1:5" ht="14.25">
      <c r="A184">
        <v>0.5</v>
      </c>
      <c r="B184">
        <v>0.5</v>
      </c>
      <c r="C184">
        <v>151</v>
      </c>
      <c r="E184">
        <f>A184-B184</f>
        <v>0</v>
      </c>
    </row>
    <row r="185" spans="1:5" ht="14.25">
      <c r="A185">
        <v>0.5</v>
      </c>
      <c r="B185">
        <v>0.5</v>
      </c>
      <c r="C185">
        <v>152</v>
      </c>
      <c r="E185">
        <f>A185-B185</f>
        <v>0</v>
      </c>
    </row>
    <row r="186" spans="1:5" ht="14.25">
      <c r="A186">
        <v>0.5</v>
      </c>
      <c r="B186">
        <v>0.5</v>
      </c>
      <c r="C186">
        <v>153</v>
      </c>
      <c r="E186">
        <f>A186-B186</f>
        <v>0</v>
      </c>
    </row>
    <row r="187" spans="1:5" ht="14.25">
      <c r="A187">
        <v>0.5</v>
      </c>
      <c r="B187">
        <v>0.5</v>
      </c>
      <c r="C187">
        <v>154</v>
      </c>
      <c r="E187">
        <f>A187-B187</f>
        <v>0</v>
      </c>
    </row>
    <row r="188" spans="1:5" ht="14.25">
      <c r="A188">
        <v>0.5</v>
      </c>
      <c r="B188">
        <v>0</v>
      </c>
      <c r="C188">
        <v>155</v>
      </c>
      <c r="E188">
        <f>A188-B188</f>
        <v>0.5</v>
      </c>
    </row>
    <row r="189" spans="1:5" ht="14.25">
      <c r="A189">
        <v>0.5</v>
      </c>
      <c r="B189">
        <v>0</v>
      </c>
      <c r="C189">
        <v>156</v>
      </c>
      <c r="E189">
        <f>A189-B189</f>
        <v>0.5</v>
      </c>
    </row>
    <row r="190" spans="1:5" ht="14.25">
      <c r="A190">
        <v>0.5</v>
      </c>
      <c r="B190">
        <v>0.5</v>
      </c>
      <c r="C190">
        <v>157</v>
      </c>
      <c r="E190">
        <f>A190-B190</f>
        <v>0</v>
      </c>
    </row>
    <row r="191" spans="1:5" ht="14.25">
      <c r="A191">
        <v>0.5</v>
      </c>
      <c r="B191">
        <v>0.5</v>
      </c>
      <c r="C191">
        <v>158</v>
      </c>
      <c r="E191">
        <f>A191-B191</f>
        <v>0</v>
      </c>
    </row>
    <row r="192" spans="1:5" ht="14.25">
      <c r="A192">
        <v>0.5</v>
      </c>
      <c r="B192">
        <v>0</v>
      </c>
      <c r="C192">
        <v>159</v>
      </c>
      <c r="E192">
        <f>A192-B192</f>
        <v>0.5</v>
      </c>
    </row>
    <row r="193" spans="1:5" ht="14.25">
      <c r="A193">
        <v>0.5</v>
      </c>
      <c r="B193">
        <v>0</v>
      </c>
      <c r="C193">
        <v>160</v>
      </c>
      <c r="E193">
        <f>A193-B193</f>
        <v>0.5</v>
      </c>
    </row>
    <row r="194" spans="1:5" ht="14.25">
      <c r="A194">
        <v>0.5</v>
      </c>
      <c r="B194">
        <v>1</v>
      </c>
      <c r="C194">
        <v>161</v>
      </c>
      <c r="E194">
        <f>A194-B194</f>
        <v>-0.5</v>
      </c>
    </row>
    <row r="195" spans="1:5" ht="14.25">
      <c r="A195">
        <v>0.5</v>
      </c>
      <c r="B195">
        <v>1</v>
      </c>
      <c r="C195">
        <v>162</v>
      </c>
      <c r="E195">
        <f>A195-B195</f>
        <v>-0.5</v>
      </c>
    </row>
    <row r="196" spans="1:5" ht="14.25">
      <c r="A196">
        <v>0.5</v>
      </c>
      <c r="B196">
        <v>0.5</v>
      </c>
      <c r="C196">
        <v>163</v>
      </c>
      <c r="E196">
        <f>A196-B196</f>
        <v>0</v>
      </c>
    </row>
    <row r="197" spans="1:5" ht="14.25">
      <c r="A197">
        <v>0.5</v>
      </c>
      <c r="B197">
        <v>0.5</v>
      </c>
      <c r="C197">
        <v>164</v>
      </c>
      <c r="E197">
        <f>A197-B197</f>
        <v>0</v>
      </c>
    </row>
    <row r="198" spans="1:5" ht="14.25">
      <c r="A198">
        <v>0.5</v>
      </c>
      <c r="B198">
        <v>1</v>
      </c>
      <c r="C198">
        <v>165</v>
      </c>
      <c r="E198">
        <f>A198-B198</f>
        <v>-0.5</v>
      </c>
    </row>
    <row r="199" spans="1:5" ht="14.25">
      <c r="A199">
        <v>0.5</v>
      </c>
      <c r="B199">
        <v>1</v>
      </c>
      <c r="C199">
        <v>166</v>
      </c>
      <c r="E199">
        <f>A199-B199</f>
        <v>-0.5</v>
      </c>
    </row>
    <row r="200" spans="1:5" ht="14.25">
      <c r="A200">
        <v>0.5</v>
      </c>
      <c r="B200">
        <v>0.5</v>
      </c>
      <c r="C200">
        <v>167</v>
      </c>
      <c r="E200">
        <f>A200-B200</f>
        <v>0</v>
      </c>
    </row>
    <row r="201" spans="1:5" ht="14.25">
      <c r="A201">
        <v>0.5</v>
      </c>
      <c r="B201">
        <v>0.5</v>
      </c>
      <c r="C201">
        <v>168</v>
      </c>
      <c r="E201">
        <f>A201-B201</f>
        <v>0</v>
      </c>
    </row>
    <row r="202" spans="1:5" ht="14.25">
      <c r="A202">
        <v>0.5</v>
      </c>
      <c r="B202">
        <v>0.5</v>
      </c>
      <c r="C202">
        <v>169</v>
      </c>
      <c r="E202">
        <f>A202-B202</f>
        <v>0</v>
      </c>
    </row>
    <row r="203" spans="1:5" ht="14.25">
      <c r="A203">
        <v>0.5</v>
      </c>
      <c r="B203">
        <v>0.5</v>
      </c>
      <c r="C203">
        <v>170</v>
      </c>
      <c r="E203">
        <f>A203-B203</f>
        <v>0</v>
      </c>
    </row>
    <row r="204" spans="1:5" ht="14.25">
      <c r="A204">
        <v>0.5</v>
      </c>
      <c r="B204">
        <v>0</v>
      </c>
      <c r="C204">
        <v>171</v>
      </c>
      <c r="E204">
        <f>A204-B204</f>
        <v>0.5</v>
      </c>
    </row>
    <row r="205" spans="1:5" ht="14.25">
      <c r="A205">
        <v>0.5</v>
      </c>
      <c r="B205">
        <v>0</v>
      </c>
      <c r="C205">
        <v>172</v>
      </c>
      <c r="E205">
        <f>A205-B205</f>
        <v>0.5</v>
      </c>
    </row>
    <row r="206" spans="1:5" ht="14.25">
      <c r="A206">
        <v>0.5</v>
      </c>
      <c r="B206">
        <v>0.5</v>
      </c>
      <c r="C206">
        <v>173</v>
      </c>
      <c r="E206">
        <f>A206-B206</f>
        <v>0</v>
      </c>
    </row>
    <row r="207" spans="1:5" ht="14.25">
      <c r="A207">
        <v>0.5</v>
      </c>
      <c r="B207">
        <v>0.5</v>
      </c>
      <c r="C207">
        <v>174</v>
      </c>
      <c r="E207">
        <f>A207-B207</f>
        <v>0</v>
      </c>
    </row>
    <row r="208" spans="1:5" ht="14.25">
      <c r="A208">
        <v>0.5</v>
      </c>
      <c r="B208">
        <v>0</v>
      </c>
      <c r="C208">
        <v>175</v>
      </c>
      <c r="E208">
        <f>A208-B208</f>
        <v>0.5</v>
      </c>
    </row>
    <row r="209" spans="1:5" ht="14.25">
      <c r="A209">
        <v>0.5</v>
      </c>
      <c r="B209">
        <v>0</v>
      </c>
      <c r="C209">
        <v>176</v>
      </c>
      <c r="E209">
        <f>A209-B209</f>
        <v>0.5</v>
      </c>
    </row>
    <row r="210" spans="1:5" ht="14.25">
      <c r="A210">
        <v>0.5</v>
      </c>
      <c r="B210">
        <v>1</v>
      </c>
      <c r="C210">
        <v>177</v>
      </c>
      <c r="E210">
        <f>A210-B210</f>
        <v>-0.5</v>
      </c>
    </row>
    <row r="211" spans="1:5" ht="14.25">
      <c r="A211">
        <v>0.5</v>
      </c>
      <c r="B211">
        <v>1</v>
      </c>
      <c r="C211">
        <v>178</v>
      </c>
      <c r="E211">
        <f>A211-B211</f>
        <v>-0.5</v>
      </c>
    </row>
    <row r="212" spans="1:5" ht="14.25">
      <c r="A212">
        <v>0.5</v>
      </c>
      <c r="B212">
        <v>0.5</v>
      </c>
      <c r="C212">
        <v>179</v>
      </c>
      <c r="E212">
        <f>A212-B212</f>
        <v>0</v>
      </c>
    </row>
    <row r="213" spans="1:5" ht="14.25">
      <c r="A213">
        <v>0.5</v>
      </c>
      <c r="B213">
        <v>0.5</v>
      </c>
      <c r="C213">
        <v>180</v>
      </c>
      <c r="E213">
        <f>A213-B213</f>
        <v>0</v>
      </c>
    </row>
    <row r="214" spans="1:5" ht="14.25">
      <c r="A214">
        <v>0.5</v>
      </c>
      <c r="B214">
        <v>1</v>
      </c>
      <c r="C214">
        <v>181</v>
      </c>
      <c r="E214">
        <f>A214-B214</f>
        <v>-0.5</v>
      </c>
    </row>
    <row r="215" spans="1:5" ht="14.25">
      <c r="A215">
        <v>0.5</v>
      </c>
      <c r="B215">
        <v>1</v>
      </c>
      <c r="C215">
        <v>182</v>
      </c>
      <c r="E215">
        <f>A215-B215</f>
        <v>-0.5</v>
      </c>
    </row>
    <row r="216" spans="1:5" ht="14.25">
      <c r="A216">
        <v>0.5</v>
      </c>
      <c r="B216">
        <v>0.5</v>
      </c>
      <c r="C216">
        <v>183</v>
      </c>
      <c r="E216">
        <f>A216-B216</f>
        <v>0</v>
      </c>
    </row>
    <row r="217" spans="1:5" ht="14.25">
      <c r="A217">
        <v>0.5</v>
      </c>
      <c r="B217">
        <v>0.5</v>
      </c>
      <c r="C217">
        <v>184</v>
      </c>
      <c r="E217">
        <f>A217-B217</f>
        <v>0</v>
      </c>
    </row>
    <row r="218" spans="1:5" ht="14.25">
      <c r="A218">
        <v>0.5</v>
      </c>
      <c r="B218">
        <v>0.5</v>
      </c>
      <c r="C218">
        <v>185</v>
      </c>
      <c r="E218">
        <f>A218-B218</f>
        <v>0</v>
      </c>
    </row>
    <row r="219" spans="1:5" ht="14.25">
      <c r="A219">
        <v>0.5</v>
      </c>
      <c r="B219">
        <v>0.5</v>
      </c>
      <c r="C219">
        <v>186</v>
      </c>
      <c r="E219">
        <f>A219-B219</f>
        <v>0</v>
      </c>
    </row>
    <row r="220" spans="1:5" ht="14.25">
      <c r="A220">
        <v>0.5</v>
      </c>
      <c r="B220">
        <v>0</v>
      </c>
      <c r="C220">
        <v>187</v>
      </c>
      <c r="E220">
        <f>A220-B220</f>
        <v>0.5</v>
      </c>
    </row>
    <row r="221" spans="1:5" ht="14.25">
      <c r="A221">
        <v>0.5</v>
      </c>
      <c r="B221">
        <v>0</v>
      </c>
      <c r="C221">
        <v>188</v>
      </c>
      <c r="E221">
        <f>A221-B221</f>
        <v>0.5</v>
      </c>
    </row>
    <row r="222" spans="1:5" ht="14.25">
      <c r="A222">
        <v>0.5</v>
      </c>
      <c r="B222">
        <v>0.5</v>
      </c>
      <c r="C222">
        <v>189</v>
      </c>
      <c r="E222">
        <f>A222-B222</f>
        <v>0</v>
      </c>
    </row>
    <row r="223" spans="1:5" ht="14.25">
      <c r="A223">
        <v>0.5</v>
      </c>
      <c r="B223">
        <v>0.5</v>
      </c>
      <c r="C223">
        <v>190</v>
      </c>
      <c r="E223">
        <f>A223-B223</f>
        <v>0</v>
      </c>
    </row>
    <row r="224" spans="1:5" ht="14.25">
      <c r="A224">
        <v>0.5</v>
      </c>
      <c r="B224">
        <v>0</v>
      </c>
      <c r="C224">
        <v>191</v>
      </c>
      <c r="E224">
        <f>A224-B224</f>
        <v>0.5</v>
      </c>
    </row>
    <row r="225" spans="1:5" ht="14.25">
      <c r="A225">
        <v>0.5</v>
      </c>
      <c r="B225">
        <v>0</v>
      </c>
      <c r="C225">
        <v>192</v>
      </c>
      <c r="E225">
        <f>A225-B225</f>
        <v>0.5</v>
      </c>
    </row>
    <row r="226" spans="1:5" ht="14.25">
      <c r="A226">
        <v>1</v>
      </c>
      <c r="B226">
        <v>1</v>
      </c>
      <c r="C226">
        <v>193</v>
      </c>
      <c r="E226">
        <f>A226-B226</f>
        <v>0</v>
      </c>
    </row>
    <row r="227" spans="1:5" ht="14.25">
      <c r="A227">
        <v>1</v>
      </c>
      <c r="B227">
        <v>1</v>
      </c>
      <c r="C227">
        <v>194</v>
      </c>
      <c r="E227">
        <f>A227-B227</f>
        <v>0</v>
      </c>
    </row>
    <row r="228" spans="1:5" ht="14.25">
      <c r="A228">
        <v>1</v>
      </c>
      <c r="B228">
        <v>0.5</v>
      </c>
      <c r="C228">
        <v>195</v>
      </c>
      <c r="E228">
        <f>A228-B228</f>
        <v>0.5</v>
      </c>
    </row>
    <row r="229" spans="1:5" ht="14.25">
      <c r="A229">
        <v>1</v>
      </c>
      <c r="B229">
        <v>0.5</v>
      </c>
      <c r="C229">
        <v>196</v>
      </c>
      <c r="E229">
        <f>A229-B229</f>
        <v>0.5</v>
      </c>
    </row>
    <row r="230" spans="1:5" ht="14.25">
      <c r="A230">
        <v>1</v>
      </c>
      <c r="B230">
        <v>1</v>
      </c>
      <c r="C230">
        <v>197</v>
      </c>
      <c r="E230">
        <f>A230-B230</f>
        <v>0</v>
      </c>
    </row>
    <row r="231" spans="1:5" ht="14.25">
      <c r="A231">
        <v>1</v>
      </c>
      <c r="B231">
        <v>1</v>
      </c>
      <c r="C231">
        <v>198</v>
      </c>
      <c r="E231">
        <f>A231-B231</f>
        <v>0</v>
      </c>
    </row>
    <row r="232" spans="1:5" ht="14.25">
      <c r="A232">
        <v>1</v>
      </c>
      <c r="B232">
        <v>0.5</v>
      </c>
      <c r="C232">
        <v>199</v>
      </c>
      <c r="E232">
        <f>A232-B232</f>
        <v>0.5</v>
      </c>
    </row>
    <row r="233" spans="1:5" ht="14.25">
      <c r="A233">
        <v>1</v>
      </c>
      <c r="B233">
        <v>0.5</v>
      </c>
      <c r="C233">
        <v>200</v>
      </c>
      <c r="E233">
        <f>A233-B233</f>
        <v>0.5</v>
      </c>
    </row>
    <row r="234" spans="1:5" ht="14.25">
      <c r="A234">
        <v>1</v>
      </c>
      <c r="B234">
        <v>0.5</v>
      </c>
      <c r="C234">
        <v>201</v>
      </c>
      <c r="E234">
        <f>A234-B234</f>
        <v>0.5</v>
      </c>
    </row>
    <row r="235" spans="1:5" ht="14.25">
      <c r="A235">
        <v>1</v>
      </c>
      <c r="B235">
        <v>0.5</v>
      </c>
      <c r="C235">
        <v>202</v>
      </c>
      <c r="E235">
        <f>A235-B235</f>
        <v>0.5</v>
      </c>
    </row>
    <row r="236" spans="1:5" ht="14.25">
      <c r="A236">
        <v>1</v>
      </c>
      <c r="B236">
        <v>0</v>
      </c>
      <c r="C236">
        <v>203</v>
      </c>
      <c r="E236">
        <f>A236-B236</f>
        <v>1</v>
      </c>
    </row>
    <row r="237" spans="1:5" ht="14.25">
      <c r="A237">
        <v>1</v>
      </c>
      <c r="B237">
        <v>0</v>
      </c>
      <c r="C237">
        <v>204</v>
      </c>
      <c r="E237">
        <f>A237-B237</f>
        <v>1</v>
      </c>
    </row>
    <row r="238" spans="1:5" ht="14.25">
      <c r="A238">
        <v>1</v>
      </c>
      <c r="B238">
        <v>0.5</v>
      </c>
      <c r="C238">
        <v>205</v>
      </c>
      <c r="E238">
        <f>A238-B238</f>
        <v>0.5</v>
      </c>
    </row>
    <row r="239" spans="1:5" ht="14.25">
      <c r="A239">
        <v>1</v>
      </c>
      <c r="B239">
        <v>0.5</v>
      </c>
      <c r="C239">
        <v>206</v>
      </c>
      <c r="E239">
        <f>A239-B239</f>
        <v>0.5</v>
      </c>
    </row>
    <row r="240" spans="1:5" ht="14.25">
      <c r="A240">
        <v>1</v>
      </c>
      <c r="B240">
        <v>0</v>
      </c>
      <c r="C240">
        <v>207</v>
      </c>
      <c r="E240">
        <f>A240-B240</f>
        <v>1</v>
      </c>
    </row>
    <row r="241" spans="1:5" ht="14.25">
      <c r="A241">
        <v>1</v>
      </c>
      <c r="B241">
        <v>0</v>
      </c>
      <c r="C241">
        <v>208</v>
      </c>
      <c r="E241">
        <f>A241-B241</f>
        <v>1</v>
      </c>
    </row>
    <row r="242" spans="1:5" ht="14.25">
      <c r="A242">
        <v>1</v>
      </c>
      <c r="B242">
        <v>1</v>
      </c>
      <c r="C242">
        <v>209</v>
      </c>
      <c r="E242">
        <f>A242-B242</f>
        <v>0</v>
      </c>
    </row>
    <row r="243" spans="1:5" ht="14.25">
      <c r="A243">
        <v>1</v>
      </c>
      <c r="B243">
        <v>1</v>
      </c>
      <c r="C243">
        <v>210</v>
      </c>
      <c r="E243">
        <f>A243-B243</f>
        <v>0</v>
      </c>
    </row>
    <row r="244" spans="1:5" ht="14.25">
      <c r="A244">
        <v>1</v>
      </c>
      <c r="B244">
        <v>0.5</v>
      </c>
      <c r="C244">
        <v>211</v>
      </c>
      <c r="E244">
        <f>A244-B244</f>
        <v>0.5</v>
      </c>
    </row>
    <row r="245" spans="1:5" ht="14.25">
      <c r="A245">
        <v>1</v>
      </c>
      <c r="B245">
        <v>0.5</v>
      </c>
      <c r="C245">
        <v>212</v>
      </c>
      <c r="E245">
        <f>A245-B245</f>
        <v>0.5</v>
      </c>
    </row>
    <row r="246" spans="1:5" ht="14.25">
      <c r="A246">
        <v>1</v>
      </c>
      <c r="B246">
        <v>1</v>
      </c>
      <c r="C246">
        <v>213</v>
      </c>
      <c r="E246">
        <f>A246-B246</f>
        <v>0</v>
      </c>
    </row>
    <row r="247" spans="1:5" ht="14.25">
      <c r="A247">
        <v>1</v>
      </c>
      <c r="B247">
        <v>1</v>
      </c>
      <c r="C247">
        <v>214</v>
      </c>
      <c r="E247">
        <f>A247-B247</f>
        <v>0</v>
      </c>
    </row>
    <row r="248" spans="1:5" ht="14.25">
      <c r="A248">
        <v>1</v>
      </c>
      <c r="B248">
        <v>0.5</v>
      </c>
      <c r="C248">
        <v>215</v>
      </c>
      <c r="E248">
        <f>A248-B248</f>
        <v>0.5</v>
      </c>
    </row>
    <row r="249" spans="1:5" ht="14.25">
      <c r="A249">
        <v>1</v>
      </c>
      <c r="B249">
        <v>0.5</v>
      </c>
      <c r="C249">
        <v>216</v>
      </c>
      <c r="E249">
        <f>A249-B249</f>
        <v>0.5</v>
      </c>
    </row>
    <row r="250" spans="1:5" ht="14.25">
      <c r="A250">
        <v>1</v>
      </c>
      <c r="B250">
        <v>0.5</v>
      </c>
      <c r="C250">
        <v>217</v>
      </c>
      <c r="E250">
        <f>A250-B250</f>
        <v>0.5</v>
      </c>
    </row>
    <row r="251" spans="1:5" ht="14.25">
      <c r="A251">
        <v>1</v>
      </c>
      <c r="B251">
        <v>0.5</v>
      </c>
      <c r="C251">
        <v>218</v>
      </c>
      <c r="E251">
        <f>A251-B251</f>
        <v>0.5</v>
      </c>
    </row>
    <row r="252" spans="1:5" ht="14.25">
      <c r="A252">
        <v>1</v>
      </c>
      <c r="B252">
        <v>0</v>
      </c>
      <c r="C252">
        <v>219</v>
      </c>
      <c r="E252">
        <f>A252-B252</f>
        <v>1</v>
      </c>
    </row>
    <row r="253" spans="1:5" ht="14.25">
      <c r="A253">
        <v>1</v>
      </c>
      <c r="B253">
        <v>0</v>
      </c>
      <c r="C253">
        <v>220</v>
      </c>
      <c r="E253">
        <f>A253-B253</f>
        <v>1</v>
      </c>
    </row>
    <row r="254" spans="1:5" ht="14.25">
      <c r="A254">
        <v>1</v>
      </c>
      <c r="B254">
        <v>0.5</v>
      </c>
      <c r="C254">
        <v>221</v>
      </c>
      <c r="E254">
        <f>A254-B254</f>
        <v>0.5</v>
      </c>
    </row>
    <row r="255" spans="1:5" ht="14.25">
      <c r="A255">
        <v>1</v>
      </c>
      <c r="B255">
        <v>0.5</v>
      </c>
      <c r="C255">
        <v>222</v>
      </c>
      <c r="E255">
        <f>A255-B255</f>
        <v>0.5</v>
      </c>
    </row>
    <row r="256" spans="1:5" ht="14.25">
      <c r="A256">
        <v>1</v>
      </c>
      <c r="B256">
        <v>0</v>
      </c>
      <c r="C256">
        <v>223</v>
      </c>
      <c r="E256">
        <f>A256-B256</f>
        <v>1</v>
      </c>
    </row>
    <row r="257" spans="1:5" ht="14.25">
      <c r="A257">
        <v>1</v>
      </c>
      <c r="B257">
        <v>0</v>
      </c>
      <c r="C257">
        <v>224</v>
      </c>
      <c r="E257">
        <f>A257-B257</f>
        <v>1</v>
      </c>
    </row>
    <row r="258" spans="1:5" ht="14.25">
      <c r="A258">
        <v>1</v>
      </c>
      <c r="B258">
        <v>1</v>
      </c>
      <c r="C258">
        <v>225</v>
      </c>
      <c r="E258">
        <f>A258-B258</f>
        <v>0</v>
      </c>
    </row>
    <row r="259" spans="1:5" ht="14.25">
      <c r="A259">
        <v>1</v>
      </c>
      <c r="B259">
        <v>1</v>
      </c>
      <c r="C259">
        <v>226</v>
      </c>
      <c r="E259">
        <f>A259-B259</f>
        <v>0</v>
      </c>
    </row>
    <row r="260" spans="1:5" ht="14.25">
      <c r="A260">
        <v>1</v>
      </c>
      <c r="B260">
        <v>0.5</v>
      </c>
      <c r="C260">
        <v>227</v>
      </c>
      <c r="E260">
        <f>A260-B260</f>
        <v>0.5</v>
      </c>
    </row>
    <row r="261" spans="1:5" ht="14.25">
      <c r="A261">
        <v>1</v>
      </c>
      <c r="B261">
        <v>0.5</v>
      </c>
      <c r="C261">
        <v>228</v>
      </c>
      <c r="E261">
        <f>A261-B261</f>
        <v>0.5</v>
      </c>
    </row>
    <row r="262" spans="1:5" ht="14.25">
      <c r="A262">
        <v>1</v>
      </c>
      <c r="B262">
        <v>1</v>
      </c>
      <c r="C262">
        <v>229</v>
      </c>
      <c r="E262">
        <f>A262-B262</f>
        <v>0</v>
      </c>
    </row>
    <row r="263" spans="1:5" ht="14.25">
      <c r="A263">
        <v>1</v>
      </c>
      <c r="B263">
        <v>1</v>
      </c>
      <c r="C263">
        <v>230</v>
      </c>
      <c r="E263">
        <f>A263-B263</f>
        <v>0</v>
      </c>
    </row>
    <row r="264" spans="1:5" ht="14.25">
      <c r="A264">
        <v>1</v>
      </c>
      <c r="B264">
        <v>0.5</v>
      </c>
      <c r="C264">
        <v>231</v>
      </c>
      <c r="E264">
        <f>A264-B264</f>
        <v>0.5</v>
      </c>
    </row>
    <row r="265" spans="1:5" ht="14.25">
      <c r="A265">
        <v>1</v>
      </c>
      <c r="B265">
        <v>0.5</v>
      </c>
      <c r="C265">
        <v>232</v>
      </c>
      <c r="E265">
        <f>A265-B265</f>
        <v>0.5</v>
      </c>
    </row>
    <row r="266" spans="1:5" ht="14.25">
      <c r="A266">
        <v>1</v>
      </c>
      <c r="B266">
        <v>0.5</v>
      </c>
      <c r="C266">
        <v>233</v>
      </c>
      <c r="E266">
        <f>A266-B266</f>
        <v>0.5</v>
      </c>
    </row>
    <row r="267" spans="1:5" ht="14.25">
      <c r="A267">
        <v>1</v>
      </c>
      <c r="B267">
        <v>0.5</v>
      </c>
      <c r="C267">
        <v>234</v>
      </c>
      <c r="E267">
        <f>A267-B267</f>
        <v>0.5</v>
      </c>
    </row>
    <row r="268" spans="1:5" ht="14.25">
      <c r="A268">
        <v>1</v>
      </c>
      <c r="B268">
        <v>0</v>
      </c>
      <c r="C268">
        <v>235</v>
      </c>
      <c r="E268">
        <f>A268-B268</f>
        <v>1</v>
      </c>
    </row>
    <row r="269" spans="1:5" ht="14.25">
      <c r="A269">
        <v>1</v>
      </c>
      <c r="B269">
        <v>0</v>
      </c>
      <c r="C269">
        <v>236</v>
      </c>
      <c r="E269">
        <f>A269-B269</f>
        <v>1</v>
      </c>
    </row>
    <row r="270" spans="1:5" ht="14.25">
      <c r="A270">
        <v>1</v>
      </c>
      <c r="B270">
        <v>0.5</v>
      </c>
      <c r="C270">
        <v>237</v>
      </c>
      <c r="E270">
        <f>A270-B270</f>
        <v>0.5</v>
      </c>
    </row>
    <row r="271" spans="1:5" ht="14.25">
      <c r="A271">
        <v>1</v>
      </c>
      <c r="B271">
        <v>0.5</v>
      </c>
      <c r="C271">
        <v>238</v>
      </c>
      <c r="E271">
        <f>A271-B271</f>
        <v>0.5</v>
      </c>
    </row>
    <row r="272" spans="1:5" ht="14.25">
      <c r="A272">
        <v>1</v>
      </c>
      <c r="B272">
        <v>0</v>
      </c>
      <c r="C272">
        <v>239</v>
      </c>
      <c r="E272">
        <f>A272-B272</f>
        <v>1</v>
      </c>
    </row>
    <row r="273" spans="1:5" ht="14.25">
      <c r="A273">
        <v>1</v>
      </c>
      <c r="B273">
        <v>0</v>
      </c>
      <c r="C273">
        <v>240</v>
      </c>
      <c r="E273">
        <f>A273-B273</f>
        <v>1</v>
      </c>
    </row>
    <row r="274" spans="1:5" ht="14.25">
      <c r="A274">
        <v>1</v>
      </c>
      <c r="B274">
        <v>1</v>
      </c>
      <c r="C274">
        <v>241</v>
      </c>
      <c r="E274">
        <f>A274-B274</f>
        <v>0</v>
      </c>
    </row>
    <row r="275" spans="1:5" ht="14.25">
      <c r="A275">
        <v>1</v>
      </c>
      <c r="B275">
        <v>1</v>
      </c>
      <c r="C275">
        <v>242</v>
      </c>
      <c r="E275">
        <f>A275-B275</f>
        <v>0</v>
      </c>
    </row>
    <row r="276" spans="1:5" ht="14.25">
      <c r="A276">
        <v>1</v>
      </c>
      <c r="B276">
        <v>0.5</v>
      </c>
      <c r="C276">
        <v>243</v>
      </c>
      <c r="E276">
        <f>A276-B276</f>
        <v>0.5</v>
      </c>
    </row>
    <row r="277" spans="1:5" ht="14.25">
      <c r="A277">
        <v>1</v>
      </c>
      <c r="B277">
        <v>0.5</v>
      </c>
      <c r="C277">
        <v>244</v>
      </c>
      <c r="E277">
        <f>A277-B277</f>
        <v>0.5</v>
      </c>
    </row>
    <row r="278" spans="1:5" ht="14.25">
      <c r="A278">
        <v>1</v>
      </c>
      <c r="B278">
        <v>1</v>
      </c>
      <c r="C278">
        <v>245</v>
      </c>
      <c r="E278">
        <f>A278-B278</f>
        <v>0</v>
      </c>
    </row>
    <row r="279" spans="1:5" ht="14.25">
      <c r="A279">
        <v>1</v>
      </c>
      <c r="B279">
        <v>1</v>
      </c>
      <c r="C279">
        <v>246</v>
      </c>
      <c r="E279">
        <f>A279-B279</f>
        <v>0</v>
      </c>
    </row>
    <row r="280" spans="1:5" ht="14.25">
      <c r="A280">
        <v>1</v>
      </c>
      <c r="B280">
        <v>0.5</v>
      </c>
      <c r="C280">
        <v>247</v>
      </c>
      <c r="E280">
        <f>A280-B280</f>
        <v>0.5</v>
      </c>
    </row>
    <row r="281" spans="1:5" ht="14.25">
      <c r="A281">
        <v>1</v>
      </c>
      <c r="B281">
        <v>0.5</v>
      </c>
      <c r="C281">
        <v>248</v>
      </c>
      <c r="E281">
        <f>A281-B281</f>
        <v>0.5</v>
      </c>
    </row>
    <row r="282" spans="1:5" ht="14.25">
      <c r="A282">
        <v>1</v>
      </c>
      <c r="B282">
        <v>0.5</v>
      </c>
      <c r="C282">
        <v>249</v>
      </c>
      <c r="E282">
        <f>A282-B282</f>
        <v>0.5</v>
      </c>
    </row>
    <row r="283" spans="1:5" ht="14.25">
      <c r="A283">
        <v>1</v>
      </c>
      <c r="B283">
        <v>0.5</v>
      </c>
      <c r="C283">
        <v>250</v>
      </c>
      <c r="E283">
        <f>A283-B283</f>
        <v>0.5</v>
      </c>
    </row>
    <row r="284" spans="1:5" ht="14.25">
      <c r="A284">
        <v>1</v>
      </c>
      <c r="B284">
        <v>0</v>
      </c>
      <c r="C284">
        <v>251</v>
      </c>
      <c r="E284">
        <f>A284-B284</f>
        <v>1</v>
      </c>
    </row>
    <row r="285" spans="1:5" ht="14.25">
      <c r="A285">
        <v>1</v>
      </c>
      <c r="B285">
        <v>0</v>
      </c>
      <c r="C285">
        <v>252</v>
      </c>
      <c r="E285">
        <f>A285-B285</f>
        <v>1</v>
      </c>
    </row>
    <row r="286" spans="1:5" ht="14.25">
      <c r="A286">
        <v>1</v>
      </c>
      <c r="B286">
        <v>0.5</v>
      </c>
      <c r="C286">
        <v>253</v>
      </c>
      <c r="E286">
        <f>A286-B286</f>
        <v>0.5</v>
      </c>
    </row>
    <row r="287" spans="1:5" ht="14.25">
      <c r="A287">
        <v>1</v>
      </c>
      <c r="B287">
        <v>0.5</v>
      </c>
      <c r="C287">
        <v>254</v>
      </c>
      <c r="E287">
        <f>A287-B287</f>
        <v>0.5</v>
      </c>
    </row>
    <row r="288" spans="1:5" ht="14.25">
      <c r="A288">
        <v>1</v>
      </c>
      <c r="B288">
        <v>0</v>
      </c>
      <c r="C288">
        <v>255</v>
      </c>
      <c r="E288">
        <f>A288-B288</f>
        <v>1</v>
      </c>
    </row>
    <row r="289" spans="1:5" ht="14.25">
      <c r="A289">
        <v>1</v>
      </c>
      <c r="B289">
        <v>0</v>
      </c>
      <c r="C289">
        <v>256</v>
      </c>
      <c r="E289">
        <f>A289-B289</f>
        <v>1</v>
      </c>
    </row>
    <row r="290" spans="4:12" ht="14.25">
      <c r="D290" t="s">
        <v>58</v>
      </c>
      <c r="E290">
        <f>AVERAGE(E34:E289)</f>
        <v>0</v>
      </c>
      <c r="F290" t="s">
        <v>39</v>
      </c>
      <c r="K290">
        <f>0.5*(1-0.5)/2+0.5*(1-0.5)/2</f>
        <v>0.25</v>
      </c>
      <c r="L290" t="s">
        <v>59</v>
      </c>
    </row>
    <row r="291" spans="4:12" ht="14.25">
      <c r="D291" t="s">
        <v>60</v>
      </c>
      <c r="E291">
        <f>VARP(E34:E289)</f>
        <v>0.25</v>
      </c>
      <c r="F291" t="s">
        <v>61</v>
      </c>
      <c r="K291">
        <f>0.25/2+0.25/2</f>
        <v>0.25</v>
      </c>
      <c r="L291" t="s">
        <v>62</v>
      </c>
    </row>
    <row r="292" spans="5:12" ht="14.25">
      <c r="E292">
        <v>0.125</v>
      </c>
      <c r="F292" t="s">
        <v>63</v>
      </c>
      <c r="K292">
        <f>0.125+0.125</f>
        <v>0.25</v>
      </c>
      <c r="L292" t="s">
        <v>64</v>
      </c>
    </row>
    <row r="293" spans="5:8" ht="14.25">
      <c r="E293">
        <v>0.5</v>
      </c>
      <c r="F293" t="s">
        <v>44</v>
      </c>
      <c r="H293" t="s">
        <v>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4"/>
  <legacyDrawing r:id="rId3"/>
  <oleObjects>
    <oleObject progId="Microsoft Equation 3.0" shapeId="684239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 Nor Arifin</cp:lastModifiedBy>
  <dcterms:modified xsi:type="dcterms:W3CDTF">2013-09-24T14:51:29Z</dcterms:modified>
  <cp:category/>
  <cp:version/>
  <cp:contentType/>
  <cp:contentStatus/>
  <cp:revision>14</cp:revision>
</cp:coreProperties>
</file>